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87" documentId="8_{01157BEB-F30C-449E-8815-AB35353DA803}" xr6:coauthVersionLast="47" xr6:coauthVersionMax="47" xr10:uidLastSave="{FF612074-2323-4E2D-B02B-B8CC09E33BC0}"/>
  <bookViews>
    <workbookView xWindow="-110" yWindow="-110" windowWidth="38620" windowHeight="21220" firstSheet="25"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nm._FilterDatabase" localSheetId="14" hidden="1">'SITFTS-0305 TC04'!$A$4:$M$10</definedName>
    <definedName name="_xlnm._FilterDatabase" localSheetId="18" hidden="1">'SITFTS-0305 TC08'!$A$4:$M$19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2351" r:id="rId27"/>
    <pivotCache cacheId="2352" r:id="rId28"/>
    <pivotCache cacheId="2353"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<sst xmlns="http://schemas.openxmlformats.org/spreadsheetml/2006/main" count="3746" uniqueCount="1016">
  <si>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</si>
  <si>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</si>
  <si>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</si>
  <si>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</si>
  <si>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</si>
  <si>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</si>
  <si>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</si>
  <si>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</si>
  <si>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</si>
  <si>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</si>
  <si>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</si>
  <si>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</si>
  <si>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</si>
  <si>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</si>
  <si>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</si>
  <si>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</si>
  <si>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</si>
  <si>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</si>
  <si>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</si>
  <si>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</si>
  <si>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</si>
  <si>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</si>
  <si>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</si>
  <si>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</si>
  <si>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</si>
  <si>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</si>
  <si>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</si>
  <si>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</si>
  <si>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</si>
  <si>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</si>
  <si>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</si>
  <si>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</si>
  <si>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</si>
  <si>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</si>
  <si>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</si>
  <si>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</si>
  <si>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</si>
  <si>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</si>
  <si>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</si>
  <si>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</si>
  <si>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</si>
  <si>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</si>
  <si>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</si>
  <si>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</si>
  <si>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</si>
  <si>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</si>
  <si>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</si>
  <si>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</si>
  <si>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</si>
  <si>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</si>
  <si>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</si>
  <si>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</si>
  <si>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</si>
  <si>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</si>
  <si>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</si>
  <si>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</si>
  <si>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</si>
  <si>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</si>
  <si>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</si>
  <si>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</si>
  <si>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</si>
  <si>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</si>
  <si>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</si>
  <si>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</si>
  <si>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</si>
  <si>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</si>
  <si>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</si>
  <si>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</si>
  <si>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</si>
  <si>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</si>
  <si>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</si>
  <si>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</si>
  <si>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</si>
  <si>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</si>
  <si>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</si>
  <si>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</si>
  <si>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</si>
  <si>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</si>
  <si>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</si>
  <si>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</si>
  <si>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</si>
  <si>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</si>
  <si>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</si>
  <si>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</si>
  <si>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</si>
  <si>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</si>
  <si>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</si>
  <si>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</si>
  <si>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</si>
  <si>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</si>
  <si>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</si>
  <si>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</si>
  <si>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</si>
  <si>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</si>
  <si>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</si>
  <si>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</si>
  <si>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</si>
  <si>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</si>
  <si>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</si>
  <si>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</si>
  <si>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</si>
  <si>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</si>
  <si>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</si>
  <si>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</si>
  <si>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</si>
  <si>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</si>
  <si>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</si>
  <si>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</si>
  <si>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</si>
  <si>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</si>
  <si>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</si>
  <si>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</si>
  <si>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</si>
  <si>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</si>
  <si>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</si>
  <si>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</si>
  <si>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</si>
  <si>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</si>
  <si>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</si>
  <si>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</si>
  <si>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</si>
  <si>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</si>
  <si>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</si>
  <si>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</si>
  <si>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</si>
  <si>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</si>
  <si>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</si>
  <si>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</si>
  <si>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</si>
  <si>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</si>
  <si>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</si>
  <si>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</si>
  <si>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</si>
  <si>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</si>
  <si>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</si>
  <si>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</si>
  <si>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</si>
  <si>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</si>
  <si>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</si>
  <si>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</si>
  <si>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</si>
  <si>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</si>
  <si>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</si>
  <si>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</si>
  <si>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</si>
  <si>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</si>
  <si>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</si>
  <si>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</si>
  <si>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</si>
  <si>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</si>
  <si>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</si>
  <si>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</si>
  <si>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</si>
  <si>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</si>
  <si>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</si>
  <si>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</si>
  <si>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</si>
  <si>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</si>
  <si>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</si>
  <si>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</si>
  <si>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</si>
  <si>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</si>
  <si>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</si>
  <si>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</si>
  <si>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</si>
  <si>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</si>
  <si>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</si>
  <si>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</si>
  <si>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</si>
  <si>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</si>
  <si>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</si>
  <si>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</si>
  <si>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</si>
  <si>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</si>
  <si>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</si>
  <si>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</si>
  <si>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</si>
  <si>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</si>
  <si>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</si>
  <si>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</si>
  <si>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</si>
  <si>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</si>
  <si>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</si>
  <si>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</si>
  <si>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</si>
  <si>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</si>
  <si>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</si>
  <si>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</si>
  <si>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</si>
  <si>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</si>
  <si>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</si>
  <si>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</si>
  <si>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</si>
  <si>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</si>
  <si>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</si>
  <si>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</si>
  <si>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</si>
  <si>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</si>
  <si>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</si>
  <si>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</si>
  <si>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</si>
  <si>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</si>
  <si>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</si>
  <si>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</si>
  <si>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</si>
  <si>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</si>
  <si>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</si>
  <si>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</si>
  <si>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</si>
  <si>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</si>
  <si>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</si>
  <si>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</si>
  <si>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</si>
  <si>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</si>
  <si>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</si>
  <si>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</si>
  <si>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</si>
  <si>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</si>
  <si>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</si>
  <si>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</si>
  <si>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</si>
  <si>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</si>
  <si>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</si>
  <si>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</si>
  <si>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</si>
  <si>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</si>
  <si>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</si>
  <si>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</si>
  <si>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</si>
  <si>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</si>
  <si>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</si>
  <si>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</si>
  <si>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</si>
  <si>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</si>
  <si>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</si>
  <si>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</si>
  <si>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</si>
  <si>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</si>
  <si>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</si>
  <si>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</si>
  <si>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</si>
  <si>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</si>
  <si>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</si>
  <si>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</si>
  <si>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</si>
  <si>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</si>
  <si>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</si>
  <si>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</si>
  <si>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</si>
  <si>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</si>
  <si>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</si>
  <si>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</si>
  <si>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</si>
  <si>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</si>
  <si>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</si>
  <si>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</si>
  <si>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</si>
  <si>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</si>
  <si>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</si>
  <si>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</si>
  <si>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</si>
  <si>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</si>
  <si>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</si>
  <si>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</si>
  <si>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</si>
  <si>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</si>
  <si>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</si>
  <si>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</si>
  <si>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</si>
  <si>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</si>
  <si>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</si>
  <si>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</si>
  <si>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</si>
  <si>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</si>
  <si>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</si>
  <si>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</si>
  <si>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</si>
  <si>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</si>
  <si>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</si>
  <si>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</si>
  <si>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</si>
  <si>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</si>
  <si>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</si>
  <si>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</si>
  <si>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</si>
  <si>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</si>
  <si>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</si>
  <si>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</si>
  <si>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</si>
  <si>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</si>
  <si>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</si>
  <si>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</si>
  <si>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</si>
  <si>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</si>
  <si>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</si>
  <si>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</si>
  <si>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</si>
  <si>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</si>
  <si>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</si>
  <si>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</si>
  <si>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</si>
  <si>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</si>
  <si>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</si>
  <si>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</si>
  <si>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</si>
  <si>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</si>
  <si>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</si>
  <si>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</si>
  <si>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</si>
  <si>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</si>
  <si>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</si>
  <si>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</si>
  <si>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</si>
  <si>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</si>
  <si>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</si>
  <si>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</si>
  <si>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</si>
  <si>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</si>
  <si>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</si>
  <si>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</si>
  <si>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</si>
  <si>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</si>
  <si>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</si>
  <si>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</si>
  <si>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</si>
  <si>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</si>
  <si>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</si>
  <si>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</si>
  <si>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</si>
  <si>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</si>
  <si>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</si>
  <si>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</si>
  <si>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</si>
  <si>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</si>
  <si>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</si>
  <si>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</si>
  <si>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</si>
  <si>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</si>
  <si>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</si>
  <si>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</si>
  <si>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</si>
  <si>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</si>
  <si>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</si>
  <si>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</si>
  <si>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</si>
  <si>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</si>
  <si>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</si>
  <si>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</si>
  <si>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</si>
  <si>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</si>
  <si>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</si>
  <si>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</si>
  <si>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</si>
  <si>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</si>
  <si>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</si>
  <si>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</si>
  <si>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</si>
  <si>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</si>
  <si>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</si>
  <si>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</si>
  <si>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</si>
  <si>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</si>
  <si>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</si>
  <si>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</si>
  <si>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</si>
  <si>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</si>
  <si>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</si>
  <si>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</si>
  <si>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</si>
  <si>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</si>
  <si>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</si>
  <si>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</si>
  <si>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</si>
  <si>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</si>
  <si>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</si>
  <si>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</si>
  <si>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</si>
  <si>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</si>
  <si>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</si>
  <si>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</si>
  <si>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</si>
  <si>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</si>
  <si>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</si>
  <si>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</si>
  <si>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</si>
  <si>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</si>
  <si>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</si>
  <si>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</si>
  <si>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</si>
  <si>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</si>
  <si>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</si>
  <si>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</si>
  <si>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</si>
  <si>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</si>
  <si>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</si>
  <si>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</si>
  <si>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</si>
  <si>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</si>
  <si>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</si>
  <si>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</si>
  <si>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</si>
  <si>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</si>
  <si>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</si>
  <si>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</si>
  <si>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</si>
  <si>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</si>
  <si>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</si>
  <si>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</si>
  <si>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</si>
  <si>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</si>
  <si>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</si>
  <si>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</si>
  <si>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</si>
  <si>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</si>
  <si>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</si>
  <si>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</si>
  <si>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</si>
  <si>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</si>
  <si>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</si>
  <si>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</si>
  <si>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</si>
  <si>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</si>
  <si>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</si>
  <si>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</si>
  <si>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</si>
  <si>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</si>
  <si>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</si>
  <si>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</si>
  <si>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</si>
  <si>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</si>
  <si>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</si>
  <si>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</si>
  <si>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</si>
  <si>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</si>
  <si>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</si>
  <si>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</si>
  <si>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</si>
  <si>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</si>
  <si>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</si>
  <si>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</si>
  <si>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</si>
  <si>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</si>
  <si>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</si>
  <si>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</si>
  <si>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</si>
  <si>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</si>
  <si>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</si>
  <si>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</si>
  <si>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</si>
  <si>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</si>
  <si>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</si>
  <si>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</si>
  <si>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</si>
  <si>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</si>
  <si>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</si>
  <si>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</si>
  <si>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</si>
  <si>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</si>
  <si>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</si>
  <si>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</si>
  <si>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</si>
  <si>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</si>
  <si>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</si>
  <si>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</si>
  <si>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</si>
  <si>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</si>
  <si>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</si>
  <si>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</si>
  <si>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</si>
  <si>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</si>
  <si>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</si>
  <si>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</si>
  <si>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</si>
  <si>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</si>
  <si>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</si>
  <si>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</si>
  <si>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</si>
  <si>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</si>
  <si>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</si>
  <si>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</si>
  <si>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</si>
  <si>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</si>
  <si>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</si>
  <si>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</si>
  <si>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</si>
  <si>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</si>
  <si>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</si>
  <si>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</si>
  <si>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</si>
  <si>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</si>
  <si>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</si>
  <si>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</si>
  <si>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</si>
  <si>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</si>
  <si>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</si>
  <si>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</si>
  <si>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</si>
  <si>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</si>
  <si>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</si>
  <si>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</si>
  <si>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</si>
  <si>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</si>
  <si>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</si>
  <si>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</si>
  <si>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</si>
  <si>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</si>
  <si>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</si>
  <si>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</si>
  <si>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</si>
  <si>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</si>
  <si>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</si>
  <si>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</si>
  <si>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</si>
  <si>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</si>
  <si>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</si>
  <si>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</si>
  <si>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</si>
  <si>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</si>
  <si>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</si>
  <si>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</si>
  <si>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</si>
  <si>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</si>
  <si>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</si>
  <si>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</si>
  <si>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</si>
  <si>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</si>
  <si>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</si>
  <si>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</si>
  <si>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</si>
  <si>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</si>
  <si>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</si>
  <si>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</si>
  <si>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</si>
  <si>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</si>
  <si>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</si>
  <si>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</si>
  <si>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</si>
  <si>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</si>
  <si>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</si>
  <si>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</si>
  <si>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</si>
  <si>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</si>
  <si>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</si>
  <si>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</si>
  <si>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</si>
  <si>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</si>
  <si>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</si>
  <si>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</si>
  <si>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</si>
  <si>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</si>
  <si>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</si>
  <si>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</si>
  <si>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</si>
  <si>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</si>
  <si>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</si>
  <si>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</si>
  <si>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</si>
  <si>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</si>
  <si>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</si>
  <si>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</si>
  <si>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</si>
  <si>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</si>
  <si>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</si>
  <si>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</si>
  <si>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</si>
  <si>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</si>
  <si>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</si>
  <si>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</si>
  <si>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</si>
  <si>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Izhan Ahsan</t>
  </si>
  <si>
    <t>IR7 v0.7.3</t>
  </si>
  <si>
    <t>Removed mapping for MHHS-BR-DS-091 in TC01</t>
  </si>
  <si>
    <t>Removed mapping for MHHS-BR-DS-045 in TC07 step 6</t>
  </si>
  <si>
    <t>Nanda</t>
  </si>
  <si>
    <t>IR7 v0.7.4</t>
  </si>
  <si>
    <t>Test Case Exit Point Identification</t>
  </si>
  <si>
    <t>Evidence flag changed from Y to N of TC07 for steps 6,7,8,9,15,16,17</t>
  </si>
  <si>
    <t>Vidya Shitole</t>
  </si>
  <si>
    <t>Evidence flag changed from Y to N of TC08 for steps 3,4,5,6,7,12,13,14</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</si>
  <si>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</si>
  <si>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</si>
  <si>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</si>
  <si>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</si>
  <si>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</si>
  <si>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</si>
  <si>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</si>
  <si>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</si>
  <si>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</si>
  <si>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</si>
  <si>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</si>
  <si>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</si>
  <si>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</si>
  <si>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</si>
  <si>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</si>
  <si>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</si>
  <si>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</si>
  <si>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</si>
  <si>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</si>
  <si>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</si>
  <si>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SITFTS0305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</si>
  <si>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</si>
  <si>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</si>
  <si>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</si>
  <si>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</si>
  <si>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</si>
  <si>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</si>
  <si>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</si>
  <si>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</si>
  <si>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</si>
  <si>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Advanced Meter where Check Meter data is missing</t>
  </si>
  <si>
    <t>0.7.2</t>
  </si>
  <si>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</si>
  <si>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</si>
  <si>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</si>
  <si>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</si>
  <si>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</si>
  <si>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</si>
  <si>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Advanced Meter where Main Meter data is missing</t>
  </si>
  <si>
    <t>Advanced Import MPAN with Main and Check Meter where Readings and Consumption Data are available for Check Meter only (as per DES138 data specification)</t>
  </si>
  <si>
    <t>b</t>
  </si>
  <si>
    <t>SITFTS-0305 TC03</t>
  </si>
  <si>
    <t>SITFTS-0305 Advanced Meter where one UTC Period unavailable</t>
  </si>
  <si>
    <t>Advanced Import MPAN with Cumulative Reading capability where one UTC Period is unavailable and Total Cumulative reading is available (as per DES138 data specification)</t>
  </si>
  <si>
    <t>c</t>
  </si>
  <si>
    <t>SITFTS-0305 TC04</t>
  </si>
  <si>
    <t>SITFTS-0305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</si>
  <si>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</si>
  <si>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</si>
  <si>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</si>
  <si>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Advanced Meter where meter advance data is available</t>
  </si>
  <si>
    <t>0.7.3</t>
  </si>
  <si>
    <t>Advanced Import MPAN with Meter Advance available (as per DES138 data specification)</t>
  </si>
  <si>
    <t>e(i) to e(vi)</t>
  </si>
  <si>
    <t>SITFTS-0305 TC06</t>
  </si>
  <si>
    <t>SITFTS-0305 Advanced Meter where meter advance data is unavailable</t>
  </si>
  <si>
    <t xml:space="preserve">Advanced Import MPAN with Meter Advance unavailable (as per DES138 data specification) </t>
  </si>
  <si>
    <t>f(i) to f(v)</t>
  </si>
  <si>
    <t>SITFTS-0305 TC07</t>
  </si>
  <si>
    <t>SITFTS-0305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</si>
  <si>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</si>
  <si>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</si>
  <si>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</si>
  <si>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Advanced Meter where no data is available</t>
  </si>
  <si>
    <t>Advanced Import MPAN with Cumulative Reading capability where no data is available including Annual Consumption (as per DES138 data specification)</t>
  </si>
  <si>
    <t>h</t>
  </si>
  <si>
    <t>SITFTS-0305 TC09</t>
  </si>
  <si>
    <t>SITFTS-0305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</si>
  <si>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</si>
  <si>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</si>
  <si>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</si>
  <si>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</si>
  <si>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</si>
  <si>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</si>
  <si>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</si>
  <si>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</si>
  <si>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</si>
  <si>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</si>
  <si>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</si>
  <si>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</si>
  <si>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Advanced Meter where meter advance data is available (Reactive Power)</t>
  </si>
  <si>
    <t>Advanced Reactive Power Import MPAN with Meter Advance available (as per DES138 data specification)</t>
  </si>
  <si>
    <t>SITFTS-0305 TC14</t>
  </si>
  <si>
    <t>SITFTS-0305 Advanced Meter where meter advance data is unavailable (Reactive Power)</t>
  </si>
  <si>
    <t xml:space="preserve">Advanced Reactive Power Import MPAN with Meter Advance unavailable (as per DES138 data specification) </t>
  </si>
  <si>
    <t>SITFTS-0305 TC15</t>
  </si>
  <si>
    <t>SITFTS-0305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</si>
  <si>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</si>
  <si>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</si>
  <si>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</si>
  <si>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</si>
  <si>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</si>
  <si>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</si>
  <si>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</si>
  <si>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</si>
  <si>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</si>
  <si>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</si>
  <si>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</si>
  <si>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</si>
  <si>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</si>
  <si>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</si>
  <si>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</si>
  <si>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</si>
  <si>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</si>
  <si>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</si>
  <si>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</si>
  <si>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</si>
  <si>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</si>
  <si>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</si>
  <si>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</si>
  <si>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</si>
  <si>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</si>
  <si>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</si>
  <si>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</si>
  <si>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</si>
  <si>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</si>
  <si>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</si>
  <si>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</si>
  <si>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</si>
  <si>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</si>
  <si>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</si>
  <si>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</si>
  <si>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</si>
  <si>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</si>
  <si>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</si>
  <si>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</si>
  <si>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</si>
  <si>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</si>
  <si>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</si>
  <si>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</si>
  <si>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</si>
  <si>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</si>
  <si>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</si>
  <si>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</si>
  <si>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</si>
  <si>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</si>
  <si>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</si>
  <si>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</si>
  <si>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</si>
  <si>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</si>
  <si>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</si>
  <si>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</si>
  <si>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</si>
  <si>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</si>
  <si>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</si>
  <si>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</si>
  <si>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</si>
  <si>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</si>
  <si>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</si>
  <si>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</si>
  <si>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</si>
  <si>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</si>
  <si>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</si>
  <si>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</si>
  <si>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</si>
  <si>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</si>
  <si>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</si>
  <si>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</si>
  <si>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</si>
  <si>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</si>
  <si>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</si>
  <si>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</si>
  <si>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</si>
  <si>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</si>
  <si>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</si>
  <si>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</si>
  <si>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</si>
  <si>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</si>
  <si>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</si>
  <si>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</si>
  <si>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</si>
  <si>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</si>
  <si>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</si>
  <si>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</si>
  <si>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</si>
  <si>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</si>
  <si>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</si>
  <si>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</si>
  <si>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</si>
  <si>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</si>
  <si>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MHHS-BR-DS-045
</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</si>
  <si>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</si>
  <si>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</si>
  <si>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</si>
  <si>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</si>
  <si>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</si>
  <si>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</si>
  <si>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</si>
  <si>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</si>
  <si>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</si>
  <si>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</si>
  <si>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</si>
  <si>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</si>
  <si>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</si>
  <si>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</si>
  <si>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</si>
  <si>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</si>
  <si>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</si>
  <si>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</si>
  <si>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r>
      <rPr>
        <sz val="10"/>
        <color rgb="FF000000"/>
        <rFont val="Calibri"/>
      </rPr>
      <t xml:space="preserve">MHHS-BR-DS-083
MHHS-BR-DS-088
</t>
    </r>
    <r>
      <rPr>
        <strike/>
        <sz val="10"/>
        <color rgb="FFFF0000"/>
        <rFont val="Calibri"/>
      </rPr>
      <t xml:space="preserve">MHHS-BR-DS-091
</t>
    </r>
    <r>
      <rPr>
        <sz val="10"/>
        <color rgb="FF000000"/>
        <rFont val="Calibri"/>
      </rPr>
      <t xml:space="preserve">METH007, ID-9663
METH002, ID-9163
</t>
    </r>
  </si>
  <si>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</si>
  <si>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</si>
  <si>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</si>
  <si>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</si>
  <si>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</si>
  <si>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</si>
  <si>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</si>
  <si>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</si>
  <si>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</si>
  <si>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t>MHHS-BR-DS-038
MHHS-BR-DS-045</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</si>
  <si>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</si>
  <si>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</si>
  <si>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</si>
  <si>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</si>
  <si>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</si>
  <si>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</si>
  <si>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MHHS-BR-DS-088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</si>
  <si>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</si>
  <si>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</si>
  <si>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</si>
  <si>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</si>
  <si>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</si>
  <si>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</si>
  <si>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</si>
  <si>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</si>
  <si>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</si>
  <si>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</si>
  <si>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MHHS-BR-DS-084
MHHS-BR-DS-089
MHHS-BR-DS-092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</si>
  <si>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</si>
  <si>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</si>
  <si>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</si>
  <si>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</si>
  <si>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</si>
  <si>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</si>
  <si>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</si>
  <si>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MHHS-BR-DS-084
MHHS-BR-DS-089
MHHS-BR-DS-092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</si>
  <si>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</si>
  <si>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Data Service calculates the Estimated Consumption based on Standard Method d.
Confirms successful updates on downstream systems. 
Capture test evidence in the form of logs / screenshots from downstream systems/apps</t>
  </si>
  <si>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</si>
  <si>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</si>
  <si>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</si>
  <si>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</si>
  <si>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</si>
  <si>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</si>
  <si>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</si>
  <si>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</si>
  <si>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MHHS-BR-DS-084
MHHS-BR-DS-089
MHHS-BR-DS-092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</si>
  <si>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</si>
  <si>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</si>
  <si>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</si>
  <si>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</si>
  <si>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</si>
  <si>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</si>
  <si>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MHHS-BR-DS-084
MHHS-BR-DS-089
MHHS-BR-DS-092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</si>
  <si>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</si>
  <si>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</si>
  <si>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</si>
  <si>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</si>
  <si>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</si>
  <si>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</si>
  <si>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MHHS-BR-DS-084
MHHS-BR-DS-089
MHHS-BR-DS-092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</si>
  <si>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</si>
  <si>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</si>
  <si>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</si>
  <si>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</si>
  <si>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</si>
  <si>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</si>
  <si>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MHHS-BR-DS-084
MHHS-BR-DS-089
MHHS-BR-DS-092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</si>
  <si>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</si>
  <si>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</si>
  <si>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</si>
  <si>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</si>
  <si>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</si>
  <si>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</si>
  <si>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MHHS-BR-DS-084
MHHS-BR-DS-089
MHHS-BR-DS-092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</si>
  <si>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</si>
  <si>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</si>
  <si>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</si>
  <si>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</si>
  <si>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</si>
  <si>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</si>
  <si>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MHHS-BR-DS-084
MHHS-BR-DS-089
MHHS-BR-DS-092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</si>
  <si>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</si>
  <si>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</si>
  <si>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</si>
  <si>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</si>
  <si>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</si>
  <si>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</si>
  <si>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</si>
  <si>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</si>
  <si>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</si>
  <si>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</si>
  <si>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MHHS-BR-DS-084
MHHS-BR-DS-089
MHHS-BR-DS-092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</si>
  <si>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</si>
  <si>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</si>
  <si>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</si>
  <si>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</si>
  <si>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</si>
  <si>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MHHS-BR-DS-084
MHHS-BR-DS-089
MHHS-BR-DS-092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</si>
  <si>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</si>
  <si>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</si>
  <si>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</si>
  <si>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</si>
  <si>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</si>
  <si>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</si>
  <si>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MHHS-BR-DS-084
MHHS-BR-DS-089
MHHS-BR-DS-092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</si>
  <si>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</si>
  <si>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</si>
  <si>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</si>
  <si>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</si>
  <si>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</si>
  <si>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</si>
  <si>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MHHS-BR-DS-084
MHHS-BR-DS-089
MHHS-BR-DS-092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</si>
  <si>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</si>
  <si>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</si>
  <si>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</si>
  <si>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</si>
  <si>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</si>
  <si>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</si>
  <si>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MHHS-BR-DS-084
MHHS-BR-DS-089
MHHS-BR-DS-092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</si>
  <si>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</si>
  <si>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</si>
  <si>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</si>
  <si>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</si>
  <si>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</si>
  <si>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</si>
  <si>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</si>
  <si>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t>MHHS-BR-SU-042
MHHS-BR-AC-013
MHHS-BR-SU-164</t>
  </si>
  <si>
    <t>SUPC</t>
  </si>
  <si>
    <t>IF-024</t>
  </si>
  <si>
    <t>[SN-SupplierAC]</t>
  </si>
  <si>
    <t>Supplier issues Supplier Advisory Notification to Data Service</t>
  </si>
  <si>
    <t>http 201 response from DIP</t>
  </si>
  <si>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</si>
  <si>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</si>
  <si>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</si>
  <si>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</si>
  <si>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</si>
  <si>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</si>
  <si>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</si>
  <si>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</si>
  <si>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</si>
  <si>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</si>
  <si>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r>
      <rPr>
        <sz val="10"/>
        <color rgb="FF000000"/>
        <rFont val="Calibri"/>
      </rPr>
      <t xml:space="preserve">MHHS-BR-DS-038
</t>
    </r>
    <r>
      <rPr>
        <strike/>
        <sz val="10"/>
        <color rgb="FFFF0000"/>
        <rFont val="Calibri"/>
      </rPr>
      <t>MHHS-BR-DS-045</t>
    </r>
  </si>
  <si>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</si>
  <si>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</si>
  <si>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</si>
  <si>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</si>
  <si>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</si>
  <si>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</si>
  <si>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</si>
  <si>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</si>
  <si>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</si>
  <si>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</si>
  <si>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</si>
  <si>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</si>
  <si>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</si>
  <si>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</si>
  <si>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</si>
  <si>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</si>
  <si>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</si>
  <si>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</si>
  <si>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</si>
  <si>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</si>
  <si>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</si>
  <si>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</si>
  <si>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</si>
  <si>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</si>
  <si>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</si>
  <si>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</si>
  <si>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</si>
  <si>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</si>
  <si>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</si>
  <si>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</si>
  <si>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</si>
  <si>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</si>
  <si>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</si>
  <si>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</si>
  <si>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</si>
  <si>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</si>
  <si>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MHHS-BR-DS-084
MHHS-BR-DS-089
MHHS-BR-DS-092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</si>
  <si>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</si>
  <si>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</si>
  <si>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</si>
  <si>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</si>
  <si>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</si>
  <si>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</si>
  <si>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MHHS-BR-DS-084
MHHS-BR-DS-089
MHHS-BR-DS-092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</si>
  <si>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</si>
  <si>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</si>
  <si>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</si>
  <si>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</si>
  <si>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 xml:space="preserve">MHHS-BR-DS-083
MHHS-BR-DS-088
MHHS-BR-DS-091
METH007, ID-9663
METH002, ID-9163
</t>
  </si>
  <si>
    <t>[ReactivePower]</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</si>
  <si>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"A1"</t>
    </r>
  </si>
  <si>
    <t>SITFTS-0305 Advanced Meter where Main Meter data is missing (Reactiive Power)</t>
  </si>
  <si>
    <t xml:space="preserve">METH002 2.44 Method b
</t>
  </si>
  <si>
    <t>MHHS-BR-DS-083
MHHS-BR-DS-088
MHHS-BR-DS-091
METH007, ID-9663
METH002, ID-9361
METH002, ID-9185
METH002, ID-9384</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</si>
  <si>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"A2"</t>
    </r>
  </si>
  <si>
    <t xml:space="preserve">Modern Advance Meter with capability to capture Cumulative Data where the Meter Technical Details indicate that the Meter does have Reactive Power channels </t>
  </si>
  <si>
    <t xml:space="preserve">METH002 2.44 Method c
</t>
  </si>
  <si>
    <t>MHHS-BR-DS-084
MHHS-BR-DS-089
MHHS-BR-DS-092
METH007, ID-9663
METH002, ID-9165
METH002, ID-9185
METH002, ID-9384</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</si>
  <si>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</si>
  <si>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 xml:space="preserve">METH002 2.44 Method d
</t>
  </si>
  <si>
    <t>MHHS-BR-DS-084
MHHS-BR-DS-089
MHHS-BR-DS-092
METH002, ID-9363
METH002, ID-9185
METH002, ID-9384</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</si>
  <si>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</si>
  <si>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 xml:space="preserve">METH002 2.44 Method e(i)  
</t>
  </si>
  <si>
    <t>MHHS-BR-DS-084
MHHS-BR-DS-089
MHHS-BR-DS-092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</si>
  <si>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</si>
  <si>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 xml:space="preserve">METH002 2.44 Method e(ii)  
</t>
  </si>
  <si>
    <t>MHHS-BR-DS-084
MHHS-BR-DS-089
MHHS-BR-DS-092
METH002, ID-9365
METH002, ID-9185
METH002, ID-9384</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</si>
  <si>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</si>
  <si>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 xml:space="preserve">METH002 2.44 Method e(iii)  
</t>
  </si>
  <si>
    <t>MHHS-BR-DS-084
MHHS-BR-DS-089
MHHS-BR-DS-092
METH002, ID-9169
METH002, ID-9185
METH002, ID-9384</t>
  </si>
  <si>
    <t xml:space="preserve">METH002 2.44 Method e(iv)  
</t>
  </si>
  <si>
    <t>MHHS-BR-DS-084
MHHS-BR-DS-089
MHHS-BR-DS-092
METH002, ID-9367
METH002, ID-9185
METH002, ID-9384</t>
  </si>
  <si>
    <t xml:space="preserve">METH002 2.44 Method e(v)  
 </t>
  </si>
  <si>
    <t>MHHS-BR-DS-084
MHHS-BR-DS-089
MHHS-BR-DS-092
METH002, ID-10042
METH002, ID-9185
METH002, ID-9384</t>
  </si>
  <si>
    <t xml:space="preserve">METH002 2.44 Method e(vi)  
 </t>
  </si>
  <si>
    <t>MHHS-BR-DS-084
MHHS-BR-DS-089
MHHS-BR-DS-092
METH002, ID-9171
METH002, ID-9185
METH002, ID-9145
METH002, ID-9384</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</si>
  <si>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</si>
  <si>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 xml:space="preserve">METH002 2.44 Method f(i)  
</t>
  </si>
  <si>
    <t>MHHS-BR-DS-084
MHHS-BR-DS-089
MHHS-BR-DS-092
METH002, ID-9369
METH002, ID-9185
METH002, ID-9384</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</si>
  <si>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</si>
  <si>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MHHS-BR-DS-084
MHHS-BR-DS-089
MHHS-BR-DS-092
METH002, ID-9173
METH002, ID-9185
METH002, ID-9384</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</si>
  <si>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</si>
  <si>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 xml:space="preserve">METH002 2.44 Method f(iii)  
</t>
  </si>
  <si>
    <t>MHHS-BR-DS-084
MHHS-BR-DS-089
MHHS-BR-DS-092
METH002, ID-9371
METH002, ID-9185
METH002, ID-9384</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</si>
  <si>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</si>
  <si>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 xml:space="preserve">METH002 2.44 Method f(iv)  
</t>
  </si>
  <si>
    <t>MHHS-BR-DS-084
MHHS-BR-DS-089
MHHS-BR-DS-092
METH002, ID-10080
METH002, ID-9185
METH002, ID-9384</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</si>
  <si>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</si>
  <si>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 xml:space="preserve">METH002 2.44 Method f(v)  
</t>
  </si>
  <si>
    <t>MHHS-BR-DS-084
MHHS-BR-DS-089
MHHS-BR-DS-092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</si>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</sst>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u/>
      <sz val="9"/>
      <color rgb="FF0070C0"/>
      <name val="Arial"/>
      <family val="2"/>
    </font>
    <font>
      <sz val="10"/>
      <color rgb="FF000000"/>
      <name val="Calibri"/>
    </font>
    <font>
      <b/>
      <sz val="10"/>
      <color rgb="FF000000"/>
      <name val="Calibri"/>
    </font>
    <font>
      <sz val="9"/>
      <color rgb="FF000000"/>
      <name val="Arial"/>
    </font>
    <font>
      <strike/>
      <sz val="10"/>
      <color rgb="FFFF0000"/>
      <name val="Calibri"/>
    </font>
    <font>
      <sz val="9"/>
      <color rgb="FFFF0000"/>
      <name val="Arial"/>
    </font>
    <font>
      <b/>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6" fillId="0" borderId="1" xfId="0" applyFont="1" applyBorder="1" applyAlignment="1">
      <alignment horizontal="left" vertical="top" wrapText="1"/>
    </xf>
    <xf numFmtId="0" fontId="74" fillId="0" borderId="0" xfId="0" applyFont="1"/>
    <xf numFmtId="0" fontId="76" fillId="0" borderId="30" xfId="0" applyFont="1" applyBorder="1" applyAlignment="1">
      <alignment horizontal="left" vertical="top" wrapText="1"/>
    </xf>
    <xf numFmtId="0" fontId="76" fillId="33" borderId="10" xfId="55" applyFont="1" applyFill="1" applyBorder="1" applyAlignment="1">
      <alignment horizontal="center" vertical="center"/>
    </xf>
    <xf numFmtId="166" fontId="59" fillId="0" borderId="48" xfId="0" applyNumberFormat="1" applyFont="1" applyBorder="1" applyAlignment="1">
      <alignment horizontal="left"/>
    </xf>
    <xf numFmtId="0" fontId="59" fillId="0" borderId="1" xfId="0" applyFont="1" applyBorder="1"/>
    <xf numFmtId="0" fontId="59" fillId="0" borderId="49" xfId="0" applyFont="1" applyBorder="1"/>
    <xf numFmtId="0" fontId="59" fillId="0" borderId="1" xfId="0" applyFont="1" applyBorder="1" applyAlignment="1">
      <alignment horizontal="left"/>
    </xf>
    <xf numFmtId="0" fontId="59" fillId="0" borderId="1" xfId="0" applyFont="1" applyBorder="1" applyAlignment="1">
      <alignment wrapText="1"/>
    </xf>
    <xf numFmtId="0" fontId="59" fillId="33" borderId="10" xfId="55" applyFont="1" applyFill="1" applyBorder="1" applyAlignment="1">
      <alignment horizontal="center" vertical="center"/>
    </xf>
    <xf numFmtId="0" fontId="78" fillId="33" borderId="29" xfId="0" applyFont="1" applyFill="1" applyBorder="1" applyAlignment="1">
      <alignment horizontal="center" vertical="center" wrapText="1"/>
    </xf>
    <xf numFmtId="0" fontId="78" fillId="33" borderId="46" xfId="0" applyFont="1" applyFill="1" applyBorder="1" applyAlignment="1">
      <alignment horizontal="center" vertical="center" wrapText="1"/>
    </xf>
    <xf numFmtId="0" fontId="76" fillId="29" borderId="30" xfId="0" applyFont="1" applyFill="1" applyBorder="1" applyAlignment="1">
      <alignment horizontal="left" vertical="top" wrapText="1"/>
    </xf>
    <xf numFmtId="0" fontId="76" fillId="29" borderId="1" xfId="0" applyFont="1" applyFill="1" applyBorder="1" applyAlignment="1">
      <alignment horizontal="left" vertical="top" wrapText="1"/>
    </xf>
    <xf numFmtId="166" fontId="59" fillId="0" borderId="29" xfId="0" applyNumberFormat="1" applyFont="1" applyBorder="1" applyAlignment="1">
      <alignment horizontal="left" vertical="top"/>
    </xf>
    <xf numFmtId="0" fontId="59" fillId="0" borderId="29" xfId="0" applyFont="1" applyBorder="1"/>
    <xf numFmtId="166" fontId="59" fillId="0" borderId="31" xfId="0" applyNumberFormat="1" applyFont="1" applyBorder="1" applyAlignment="1">
      <alignment horizontal="left"/>
    </xf>
    <xf numFmtId="0" fontId="59" fillId="0" borderId="28" xfId="0" applyFont="1" applyBorder="1"/>
    <xf numFmtId="0" fontId="59" fillId="0" borderId="50" xfId="0" applyFont="1" applyBorder="1"/>
    <xf numFmtId="0" fontId="59" fillId="0" borderId="28" xfId="0" applyFont="1" applyBorder="1" applyAlignment="1">
      <alignment horizontal="right"/>
    </xf>
    <xf numFmtId="0" fontId="59" fillId="0" borderId="28" xfId="0" applyFont="1" applyBorder="1" applyAlignment="1">
      <alignment wrapText="1"/>
    </xf>
    <xf numFmtId="0" fontId="59" fillId="0" borderId="46" xfId="0" applyFont="1" applyBorder="1" applyAlignment="1">
      <alignment horizontal="left" vertical="top"/>
    </xf>
    <xf numFmtId="0" fontId="0" fillId="0" borderId="46" xfId="0" applyBorder="1" applyAlignment="1">
      <alignment horizontal="left" vertical="top"/>
    </xf>
    <xf numFmtId="0" fontId="0" fillId="0" borderId="46" xfId="0" applyBorder="1" applyAlignment="1">
      <alignment horizontal="left" vertical="top" wrapText="1"/>
    </xf>
    <xf numFmtId="0" fontId="80" fillId="29" borderId="1" xfId="156" applyFont="1" applyFill="1" applyBorder="1" applyAlignment="1">
      <alignment horizontal="center" vertical="top" wrapText="1"/>
    </xf>
    <xf numFmtId="0" fontId="81" fillId="29" borderId="1" xfId="156" applyFont="1" applyFill="1" applyBorder="1" applyAlignment="1">
      <alignment horizontal="center" vertical="top" wrapText="1"/>
    </xf>
    <xf numFmtId="0" fontId="74" fillId="33"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78" fillId="33" borderId="32" xfId="0" applyFont="1" applyFill="1" applyBorder="1" applyAlignment="1">
      <alignment horizontal="center" vertical="center" wrapText="1"/>
    </xf>
    <xf numFmtId="0" fontId="78"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78" fillId="33" borderId="47" xfId="0" applyFont="1" applyFill="1" applyBorder="1" applyAlignment="1">
      <alignment horizontal="center" vertical="center" wrapText="1"/>
    </xf>
    <xf numFmtId="0" fontId="60" fillId="33" borderId="12" xfId="0" applyFont="1" applyFill="1" applyBorder="1" applyAlignment="1">
      <alignment horizontal="center" vertical="center"/>
    </xf>
    <xf numFmtId="0" fontId="80" fillId="33" borderId="29" xfId="0" applyFont="1" applyFill="1" applyBorder="1" applyAlignment="1">
      <alignment horizontal="center" vertical="center" wrapText="1"/>
    </xf>
    <xf numFmtId="0" fontId="80" fillId="33" borderId="46" xfId="0" applyFont="1" applyFill="1" applyBorder="1" applyAlignment="1">
      <alignment horizontal="center" vertical="center" wrapText="1"/>
    </xf>
    <xf numFmtId="0" fontId="67" fillId="33" borderId="46"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9" t="s">
        <v>1</v>
      </c>
      <c r="C3" s="239"/>
      <c r="D3" s="239"/>
      <c r="E3" s="239"/>
      <c r="F3" s="239"/>
      <c r="G3" s="239"/>
      <c r="H3" s="239"/>
      <c r="I3" s="239"/>
    </row>
    <row r="4" spans="2:17" ht="13.7" customHeight="1">
      <c r="B4" s="241" t="s">
        <v>2</v>
      </c>
      <c r="C4" s="241"/>
      <c r="D4" s="241"/>
      <c r="E4" s="241"/>
      <c r="F4" s="241"/>
      <c r="G4" s="241"/>
      <c r="H4" s="241"/>
      <c r="I4" s="241"/>
      <c r="J4" s="241"/>
      <c r="K4" s="241"/>
      <c r="L4" s="241"/>
      <c r="M4" s="241"/>
      <c r="N4" s="241"/>
      <c r="O4" s="47"/>
      <c r="P4" s="47"/>
      <c r="Q4" s="47"/>
    </row>
    <row r="5" spans="2:17">
      <c r="B5" s="241"/>
      <c r="C5" s="241"/>
      <c r="D5" s="241"/>
      <c r="E5" s="241"/>
      <c r="F5" s="241"/>
      <c r="G5" s="241"/>
      <c r="H5" s="241"/>
      <c r="I5" s="241"/>
      <c r="J5" s="241"/>
      <c r="K5" s="241"/>
      <c r="L5" s="241"/>
      <c r="M5" s="241"/>
      <c r="N5" s="241"/>
      <c r="O5" s="47"/>
      <c r="P5" s="47"/>
      <c r="Q5" s="47"/>
    </row>
    <row r="6" spans="2:17">
      <c r="B6" s="241"/>
      <c r="C6" s="241"/>
      <c r="D6" s="241"/>
      <c r="E6" s="241"/>
      <c r="F6" s="241"/>
      <c r="G6" s="241"/>
      <c r="H6" s="241"/>
      <c r="I6" s="241"/>
      <c r="J6" s="241"/>
      <c r="K6" s="241"/>
      <c r="L6" s="241"/>
      <c r="M6" s="241"/>
      <c r="N6" s="241"/>
      <c r="O6" s="47"/>
      <c r="P6" s="47"/>
      <c r="Q6" s="47"/>
    </row>
    <row r="7" spans="2:17">
      <c r="B7" s="241"/>
      <c r="C7" s="241"/>
      <c r="D7" s="241"/>
      <c r="E7" s="241"/>
      <c r="F7" s="241"/>
      <c r="G7" s="241"/>
      <c r="H7" s="241"/>
      <c r="I7" s="241"/>
      <c r="J7" s="241"/>
      <c r="K7" s="241"/>
      <c r="L7" s="241"/>
      <c r="M7" s="241"/>
      <c r="N7" s="241"/>
      <c r="O7" s="47"/>
      <c r="P7" s="47"/>
      <c r="Q7" s="47"/>
    </row>
    <row r="8" spans="2:17">
      <c r="B8" s="241"/>
      <c r="C8" s="241"/>
      <c r="D8" s="241"/>
      <c r="E8" s="241"/>
      <c r="F8" s="241"/>
      <c r="G8" s="241"/>
      <c r="H8" s="241"/>
      <c r="I8" s="241"/>
      <c r="J8" s="241"/>
      <c r="K8" s="241"/>
      <c r="L8" s="241"/>
      <c r="M8" s="241"/>
      <c r="N8" s="241"/>
      <c r="O8" s="47"/>
      <c r="P8" s="47"/>
      <c r="Q8" s="47"/>
    </row>
    <row r="9" spans="2:17">
      <c r="B9" s="241"/>
      <c r="C9" s="241"/>
      <c r="D9" s="241"/>
      <c r="E9" s="241"/>
      <c r="F9" s="241"/>
      <c r="G9" s="241"/>
      <c r="H9" s="241"/>
      <c r="I9" s="241"/>
      <c r="J9" s="241"/>
      <c r="K9" s="241"/>
      <c r="L9" s="241"/>
      <c r="M9" s="241"/>
      <c r="N9" s="241"/>
      <c r="O9" s="47"/>
      <c r="P9" s="47"/>
      <c r="Q9" s="47"/>
    </row>
    <row r="10" spans="2:17">
      <c r="B10" s="241"/>
      <c r="C10" s="241"/>
      <c r="D10" s="241"/>
      <c r="E10" s="241"/>
      <c r="F10" s="241"/>
      <c r="G10" s="241"/>
      <c r="H10" s="241"/>
      <c r="I10" s="241"/>
      <c r="J10" s="241"/>
      <c r="K10" s="241"/>
      <c r="L10" s="241"/>
      <c r="M10" s="241"/>
      <c r="N10" s="241"/>
      <c r="O10" s="47"/>
      <c r="P10" s="47"/>
      <c r="Q10" s="47"/>
    </row>
    <row r="11" spans="2:17">
      <c r="B11" s="241"/>
      <c r="C11" s="241"/>
      <c r="D11" s="241"/>
      <c r="E11" s="241"/>
      <c r="F11" s="241"/>
      <c r="G11" s="241"/>
      <c r="H11" s="241"/>
      <c r="I11" s="241"/>
      <c r="J11" s="241"/>
      <c r="K11" s="241"/>
      <c r="L11" s="241"/>
      <c r="M11" s="241"/>
      <c r="N11" s="24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1" t="s">
        <v>15</v>
      </c>
      <c r="C25" s="241"/>
      <c r="D25" s="241"/>
      <c r="E25" s="241"/>
      <c r="F25" s="241"/>
      <c r="G25" s="241"/>
      <c r="H25" s="241"/>
      <c r="I25" s="241"/>
      <c r="J25" s="241"/>
      <c r="K25" s="241"/>
      <c r="L25" s="241"/>
      <c r="M25" s="241"/>
      <c r="N25" s="241"/>
    </row>
    <row r="26" spans="2:17">
      <c r="B26" s="241"/>
      <c r="C26" s="241"/>
      <c r="D26" s="241"/>
      <c r="E26" s="241"/>
      <c r="F26" s="241"/>
      <c r="G26" s="241"/>
      <c r="H26" s="241"/>
      <c r="I26" s="241"/>
      <c r="J26" s="241"/>
      <c r="K26" s="241"/>
      <c r="L26" s="241"/>
      <c r="M26" s="241"/>
      <c r="N26" s="241"/>
    </row>
    <row r="27" spans="2:17">
      <c r="B27" s="47"/>
      <c r="C27" s="47"/>
      <c r="D27" s="47"/>
      <c r="E27" s="47"/>
      <c r="F27" s="47"/>
    </row>
    <row r="28" spans="2:17">
      <c r="B28" s="47"/>
      <c r="C28" s="47"/>
      <c r="D28" s="47"/>
      <c r="E28" s="47"/>
      <c r="F28" s="47"/>
    </row>
    <row r="29" spans="2:17">
      <c r="B29" s="50"/>
    </row>
    <row r="30" spans="2:17" ht="15.6">
      <c r="B30" s="239" t="s">
        <v>16</v>
      </c>
      <c r="C30" s="239"/>
      <c r="D30" s="239"/>
      <c r="E30" s="239"/>
      <c r="F30" s="239"/>
      <c r="G30" s="239"/>
      <c r="H30" s="239"/>
      <c r="I30" s="239"/>
    </row>
    <row r="31" spans="2:17">
      <c r="B31" s="240"/>
      <c r="C31" s="240"/>
      <c r="D31" s="240"/>
      <c r="E31" s="240"/>
      <c r="F31" s="240"/>
      <c r="G31" s="240"/>
      <c r="H31" s="240"/>
      <c r="I31" s="240"/>
      <c r="J31" s="240"/>
      <c r="K31" s="240"/>
      <c r="L31" s="240"/>
      <c r="M31" s="240"/>
      <c r="N31" s="240"/>
    </row>
    <row r="32" spans="2:17">
      <c r="B32" s="240"/>
      <c r="C32" s="240"/>
      <c r="D32" s="240"/>
      <c r="E32" s="240"/>
      <c r="F32" s="240"/>
      <c r="G32" s="240"/>
      <c r="H32" s="240"/>
      <c r="I32" s="240"/>
      <c r="J32" s="240"/>
      <c r="K32" s="240"/>
      <c r="L32" s="240"/>
      <c r="M32" s="240"/>
      <c r="N32" s="240"/>
    </row>
    <row r="33" spans="2:14">
      <c r="B33" s="240"/>
      <c r="C33" s="240"/>
      <c r="D33" s="240"/>
      <c r="E33" s="240"/>
      <c r="F33" s="240"/>
      <c r="G33" s="240"/>
      <c r="H33" s="240"/>
      <c r="I33" s="240"/>
      <c r="J33" s="240"/>
      <c r="K33" s="240"/>
      <c r="L33" s="240"/>
      <c r="M33" s="240"/>
      <c r="N33" s="240"/>
    </row>
    <row r="34" spans="2:14">
      <c r="B34" s="240"/>
      <c r="C34" s="240"/>
      <c r="D34" s="240"/>
      <c r="E34" s="240"/>
      <c r="F34" s="240"/>
      <c r="G34" s="240"/>
      <c r="H34" s="240"/>
      <c r="I34" s="240"/>
      <c r="J34" s="240"/>
      <c r="K34" s="240"/>
      <c r="L34" s="240"/>
      <c r="M34" s="240"/>
      <c r="N34" s="240"/>
    </row>
    <row r="35" spans="2:14">
      <c r="B35" s="240"/>
      <c r="C35" s="240"/>
      <c r="D35" s="240"/>
      <c r="E35" s="240"/>
      <c r="F35" s="240"/>
      <c r="G35" s="240"/>
      <c r="H35" s="240"/>
      <c r="I35" s="240"/>
      <c r="J35" s="240"/>
      <c r="K35" s="240"/>
      <c r="L35" s="240"/>
      <c r="M35" s="240"/>
      <c r="N35" s="240"/>
    </row>
    <row r="36" spans="2:14">
      <c r="B36" s="240"/>
      <c r="C36" s="240"/>
      <c r="D36" s="240"/>
      <c r="E36" s="240"/>
      <c r="F36" s="240"/>
      <c r="G36" s="240"/>
      <c r="H36" s="240"/>
      <c r="I36" s="240"/>
      <c r="J36" s="240"/>
      <c r="K36" s="240"/>
      <c r="L36" s="240"/>
      <c r="M36" s="240"/>
      <c r="N36" s="240"/>
    </row>
    <row r="37" spans="2:14">
      <c r="B37" s="240"/>
      <c r="C37" s="240"/>
      <c r="D37" s="240"/>
      <c r="E37" s="240"/>
      <c r="F37" s="240"/>
      <c r="G37" s="240"/>
      <c r="H37" s="240"/>
      <c r="I37" s="240"/>
      <c r="J37" s="240"/>
      <c r="K37" s="240"/>
      <c r="L37" s="240"/>
      <c r="M37" s="240"/>
      <c r="N37" s="240"/>
    </row>
    <row r="38" spans="2:14">
      <c r="B38" s="240"/>
      <c r="C38" s="240"/>
      <c r="D38" s="240"/>
      <c r="E38" s="240"/>
      <c r="F38" s="240"/>
      <c r="G38" s="240"/>
      <c r="H38" s="240"/>
      <c r="I38" s="240"/>
      <c r="J38" s="240"/>
      <c r="K38" s="240"/>
      <c r="L38" s="240"/>
      <c r="M38" s="240"/>
      <c r="N38" s="240"/>
    </row>
    <row r="39" spans="2:14">
      <c r="B39" s="240"/>
      <c r="C39" s="240"/>
      <c r="D39" s="240"/>
      <c r="E39" s="240"/>
      <c r="F39" s="240"/>
      <c r="G39" s="240"/>
      <c r="H39" s="240"/>
      <c r="I39" s="240"/>
      <c r="J39" s="240"/>
      <c r="K39" s="240"/>
      <c r="L39" s="240"/>
      <c r="M39" s="240"/>
      <c r="N39" s="240"/>
    </row>
    <row r="40" spans="2:14">
      <c r="B40" s="50"/>
    </row>
    <row r="41" spans="2:14" ht="15.6">
      <c r="B41" s="239" t="s">
        <v>17</v>
      </c>
      <c r="C41" s="239"/>
      <c r="D41" s="239"/>
      <c r="E41" s="239"/>
      <c r="F41" s="239"/>
      <c r="G41" s="239"/>
      <c r="H41" s="239"/>
      <c r="I41" s="23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9" t="s">
        <v>18</v>
      </c>
      <c r="C52" s="239"/>
      <c r="D52" s="239"/>
      <c r="E52" s="239"/>
      <c r="F52" s="239"/>
      <c r="G52" s="239"/>
      <c r="H52" s="239"/>
      <c r="I52" s="23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2"/>
      <c r="B10" s="242"/>
      <c r="C10" s="242"/>
      <c r="D10" s="242"/>
      <c r="E10" s="242"/>
      <c r="F10" s="242"/>
      <c r="G10" s="242"/>
      <c r="H10" s="242"/>
      <c r="I10" s="242"/>
      <c r="J10" s="242"/>
      <c r="K10" s="242"/>
      <c r="L10" s="242"/>
      <c r="M10" s="242"/>
    </row>
    <row r="13" spans="1:15" ht="28.5">
      <c r="A13" s="244" t="s">
        <v>19</v>
      </c>
      <c r="B13" s="244"/>
      <c r="C13" s="244"/>
      <c r="D13" s="244"/>
      <c r="E13" s="244"/>
      <c r="F13" s="244"/>
      <c r="G13" s="244"/>
      <c r="H13" s="244"/>
      <c r="I13" s="244"/>
      <c r="J13" s="244"/>
      <c r="K13" s="244"/>
      <c r="L13" s="244"/>
      <c r="M13" s="244"/>
      <c r="N13" s="244"/>
      <c r="O13" s="244"/>
    </row>
    <row r="14" spans="1:15" ht="23.45">
      <c r="A14" s="245" t="s">
        <v>20</v>
      </c>
      <c r="B14" s="245"/>
      <c r="C14" s="245"/>
      <c r="D14" s="245"/>
      <c r="E14" s="245"/>
      <c r="F14" s="245"/>
      <c r="G14" s="245"/>
      <c r="H14" s="245"/>
      <c r="I14" s="245"/>
      <c r="J14" s="245"/>
      <c r="K14" s="245"/>
      <c r="L14" s="245"/>
      <c r="M14" s="245"/>
      <c r="N14" s="245"/>
      <c r="O14" s="245"/>
    </row>
    <row r="18" spans="1:15" ht="23.45">
      <c r="A18" s="246" t="s">
        <v>21</v>
      </c>
      <c r="B18" s="246"/>
      <c r="C18" s="246"/>
      <c r="D18" s="246"/>
      <c r="E18" s="246"/>
      <c r="F18" s="246"/>
      <c r="G18" s="246"/>
      <c r="H18" s="246"/>
      <c r="I18" s="246"/>
      <c r="J18" s="246"/>
      <c r="K18" s="246"/>
      <c r="L18" s="246"/>
      <c r="M18" s="246"/>
      <c r="N18" s="246"/>
      <c r="O18" s="246"/>
    </row>
    <row r="20" spans="1:15" ht="23.45">
      <c r="A20" s="246" t="s">
        <v>22</v>
      </c>
      <c r="B20" s="246"/>
      <c r="C20" s="246"/>
      <c r="D20" s="246"/>
      <c r="E20" s="246"/>
      <c r="F20" s="246"/>
      <c r="G20" s="246"/>
      <c r="H20" s="246"/>
      <c r="I20" s="246"/>
      <c r="J20" s="246"/>
      <c r="K20" s="246"/>
      <c r="L20" s="246"/>
      <c r="M20" s="246"/>
      <c r="N20" s="246"/>
      <c r="O20" s="246"/>
    </row>
    <row r="24" spans="1:15" ht="15" customHeight="1">
      <c r="A24" s="13"/>
      <c r="B24" s="13"/>
      <c r="C24" s="13"/>
      <c r="D24" s="13"/>
      <c r="E24" s="13"/>
      <c r="F24" s="13"/>
      <c r="G24" s="13"/>
      <c r="H24" s="13"/>
      <c r="I24" s="13"/>
      <c r="J24" s="13"/>
      <c r="K24" s="13"/>
      <c r="L24" s="13"/>
      <c r="M24" s="13"/>
    </row>
    <row r="26" spans="1:15" ht="17.45">
      <c r="A26" s="243"/>
      <c r="B26" s="243"/>
      <c r="C26" s="243"/>
      <c r="D26" s="243"/>
      <c r="E26" s="243"/>
      <c r="F26" s="243"/>
      <c r="G26" s="243"/>
      <c r="H26" s="243"/>
      <c r="I26" s="243"/>
      <c r="J26" s="243"/>
      <c r="K26" s="243"/>
      <c r="L26" s="243"/>
      <c r="M26" s="24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7" t="s">
        <v>24</v>
      </c>
      <c r="B5" s="247"/>
      <c r="C5" s="247"/>
      <c r="D5" s="247"/>
    </row>
    <row r="6" spans="1:4">
      <c r="A6" s="29"/>
      <c r="B6" s="29"/>
      <c r="C6" s="29"/>
      <c r="D6" s="29"/>
    </row>
    <row r="7" spans="1:4" ht="15.6">
      <c r="A7" s="30" t="s">
        <v>25</v>
      </c>
      <c r="B7" s="29"/>
      <c r="C7" s="29"/>
      <c r="D7" s="29"/>
    </row>
    <row r="8" spans="1:4">
      <c r="A8" s="4" t="s">
        <v>26</v>
      </c>
      <c r="B8" s="248" t="s">
        <v>27</v>
      </c>
      <c r="C8" s="248"/>
      <c r="D8" s="29"/>
    </row>
    <row r="9" spans="1:4">
      <c r="A9" s="31"/>
      <c r="B9" s="249"/>
      <c r="C9" s="24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0" t="s">
        <v>250</v>
      </c>
      <c r="C1" s="250"/>
      <c r="D1" s="250"/>
      <c r="E1" s="250"/>
      <c r="F1" s="250"/>
      <c r="I1" s="250" t="s">
        <v>251</v>
      </c>
      <c r="J1" s="250"/>
      <c r="K1" s="250"/>
      <c r="L1" s="250"/>
      <c r="M1" s="250"/>
      <c r="N1" s="2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7" t="s">
        <v>373</v>
      </c>
      <c r="D37" s="257"/>
      <c r="E37" s="257"/>
      <c r="F37" s="257"/>
      <c r="G37" s="257"/>
      <c r="H37" s="257"/>
      <c r="I37" s="257"/>
    </row>
    <row r="38" spans="2:9">
      <c r="B38" s="43" t="s">
        <v>374</v>
      </c>
      <c r="C38" s="252" t="s">
        <v>375</v>
      </c>
      <c r="D38" s="252"/>
      <c r="E38" s="252"/>
      <c r="F38" s="252"/>
      <c r="G38" s="252"/>
      <c r="H38" s="252"/>
      <c r="I38" s="252"/>
    </row>
    <row r="39" spans="2:9">
      <c r="B39" s="44" t="s">
        <v>254</v>
      </c>
      <c r="C39" s="256" t="s">
        <v>376</v>
      </c>
      <c r="D39" s="256"/>
      <c r="E39" s="256"/>
      <c r="F39" s="256"/>
      <c r="G39" s="256"/>
      <c r="H39" s="256"/>
      <c r="I39" s="256"/>
    </row>
    <row r="40" spans="2:9">
      <c r="B40" s="44" t="s">
        <v>377</v>
      </c>
      <c r="C40" s="256" t="s">
        <v>378</v>
      </c>
      <c r="D40" s="256"/>
      <c r="E40" s="256"/>
      <c r="F40" s="256"/>
      <c r="G40" s="256"/>
      <c r="H40" s="256"/>
      <c r="I40" s="256"/>
    </row>
    <row r="41" spans="2:9">
      <c r="B41" s="43" t="s">
        <v>379</v>
      </c>
      <c r="C41" s="256" t="s">
        <v>380</v>
      </c>
      <c r="D41" s="256"/>
      <c r="E41" s="256"/>
      <c r="F41" s="256"/>
      <c r="G41" s="256"/>
      <c r="H41" s="256"/>
      <c r="I41" s="256"/>
    </row>
    <row r="42" spans="2:9" ht="38.25" customHeight="1">
      <c r="B42" s="45" t="s">
        <v>381</v>
      </c>
      <c r="C42" s="256" t="s">
        <v>382</v>
      </c>
      <c r="D42" s="256"/>
      <c r="E42" s="256"/>
      <c r="F42" s="256"/>
      <c r="G42" s="256"/>
      <c r="H42" s="256"/>
      <c r="I42" s="256"/>
    </row>
    <row r="43" spans="2:9">
      <c r="B43" s="45" t="s">
        <v>379</v>
      </c>
      <c r="C43" s="256" t="s">
        <v>383</v>
      </c>
      <c r="D43" s="256"/>
      <c r="E43" s="256"/>
      <c r="F43" s="256"/>
      <c r="G43" s="256"/>
      <c r="H43" s="256"/>
      <c r="I43" s="256"/>
    </row>
    <row r="44" spans="2:9">
      <c r="B44" s="45" t="s">
        <v>384</v>
      </c>
      <c r="C44" s="255" t="s">
        <v>385</v>
      </c>
      <c r="D44" s="256"/>
      <c r="E44" s="256"/>
      <c r="F44" s="256"/>
      <c r="G44" s="256"/>
      <c r="H44" s="256"/>
      <c r="I44" s="256"/>
    </row>
    <row r="45" spans="2:9">
      <c r="B45" s="45" t="s">
        <v>253</v>
      </c>
      <c r="C45" s="255" t="s">
        <v>386</v>
      </c>
      <c r="D45" s="256"/>
      <c r="E45" s="256"/>
      <c r="F45" s="256"/>
      <c r="G45" s="256"/>
      <c r="H45" s="256"/>
      <c r="I45" s="256"/>
    </row>
    <row r="46" spans="2:9">
      <c r="B46" s="45" t="s">
        <v>387</v>
      </c>
      <c r="C46" s="255" t="s">
        <v>388</v>
      </c>
      <c r="D46" s="256"/>
      <c r="E46" s="256"/>
      <c r="F46" s="256"/>
      <c r="G46" s="256"/>
      <c r="H46" s="256"/>
      <c r="I46" s="256"/>
    </row>
    <row r="47" spans="2:9" ht="29.25" customHeight="1">
      <c r="B47" s="45" t="s">
        <v>389</v>
      </c>
      <c r="C47" s="258" t="s">
        <v>390</v>
      </c>
      <c r="D47" s="259"/>
      <c r="E47" s="259"/>
      <c r="F47" s="259"/>
      <c r="G47" s="259"/>
      <c r="H47" s="259"/>
      <c r="I47" s="255"/>
    </row>
    <row r="48" spans="2:9">
      <c r="B48" s="45" t="s">
        <v>391</v>
      </c>
      <c r="C48" s="256" t="s">
        <v>392</v>
      </c>
      <c r="D48" s="256"/>
      <c r="E48" s="256"/>
      <c r="F48" s="256"/>
      <c r="G48" s="256"/>
      <c r="H48" s="256"/>
      <c r="I48" s="256"/>
    </row>
    <row r="49" spans="2:9">
      <c r="B49" s="45" t="s">
        <v>8</v>
      </c>
      <c r="C49" s="256" t="s">
        <v>393</v>
      </c>
      <c r="D49" s="256"/>
      <c r="E49" s="256"/>
      <c r="F49" s="256"/>
      <c r="G49" s="256"/>
      <c r="H49" s="256"/>
      <c r="I49" s="256"/>
    </row>
    <row r="50" spans="2:9">
      <c r="B50" s="45" t="s">
        <v>394</v>
      </c>
      <c r="C50" s="256" t="s">
        <v>395</v>
      </c>
      <c r="D50" s="256"/>
      <c r="E50" s="256"/>
      <c r="F50" s="256"/>
      <c r="G50" s="256"/>
      <c r="H50" s="256"/>
      <c r="I50" s="256"/>
    </row>
    <row r="51" spans="2:9">
      <c r="B51" s="45" t="s">
        <v>396</v>
      </c>
      <c r="C51" s="256" t="s">
        <v>397</v>
      </c>
      <c r="D51" s="256"/>
      <c r="E51" s="256"/>
      <c r="F51" s="256"/>
      <c r="G51" s="256"/>
      <c r="H51" s="256"/>
      <c r="I51" s="256"/>
    </row>
    <row r="52" spans="2:9">
      <c r="B52" s="45" t="s">
        <v>398</v>
      </c>
      <c r="C52" s="256" t="s">
        <v>399</v>
      </c>
      <c r="D52" s="256"/>
      <c r="E52" s="256"/>
      <c r="F52" s="256"/>
      <c r="G52" s="256"/>
      <c r="H52" s="256"/>
      <c r="I52" s="256"/>
    </row>
    <row r="53" spans="2:9">
      <c r="B53" s="45" t="s">
        <v>400</v>
      </c>
      <c r="C53" s="256" t="s">
        <v>401</v>
      </c>
      <c r="D53" s="256"/>
      <c r="E53" s="256"/>
      <c r="F53" s="256"/>
      <c r="G53" s="256"/>
      <c r="H53" s="256"/>
      <c r="I53" s="256"/>
    </row>
    <row r="54" spans="2:9" ht="24.75" customHeight="1">
      <c r="B54" s="45" t="s">
        <v>402</v>
      </c>
      <c r="C54" s="256" t="s">
        <v>403</v>
      </c>
      <c r="D54" s="256"/>
      <c r="E54" s="256"/>
      <c r="F54" s="256"/>
      <c r="G54" s="256"/>
      <c r="H54" s="256"/>
      <c r="I54" s="256"/>
    </row>
    <row r="55" spans="2:9" ht="25.5" customHeight="1">
      <c r="B55" s="45" t="s">
        <v>404</v>
      </c>
      <c r="C55" s="256" t="s">
        <v>405</v>
      </c>
      <c r="D55" s="256"/>
      <c r="E55" s="256"/>
      <c r="F55" s="256"/>
      <c r="G55" s="256"/>
      <c r="H55" s="256"/>
      <c r="I55" s="256"/>
    </row>
    <row r="56" spans="2:9" ht="27" customHeight="1">
      <c r="B56" s="45" t="s">
        <v>406</v>
      </c>
      <c r="C56" s="256" t="s">
        <v>407</v>
      </c>
      <c r="D56" s="256"/>
      <c r="E56" s="256"/>
      <c r="F56" s="256"/>
      <c r="G56" s="256"/>
      <c r="H56" s="256"/>
      <c r="I56" s="256"/>
    </row>
    <row r="57" spans="2:9" ht="27" customHeight="1">
      <c r="B57" s="45" t="s">
        <v>408</v>
      </c>
      <c r="C57" s="256" t="s">
        <v>409</v>
      </c>
      <c r="D57" s="256"/>
      <c r="E57" s="256"/>
      <c r="F57" s="256"/>
      <c r="G57" s="256"/>
      <c r="H57" s="256"/>
      <c r="I57" s="256"/>
    </row>
    <row r="58" spans="2:9">
      <c r="B58" s="45" t="s">
        <v>410</v>
      </c>
      <c r="C58" s="256" t="s">
        <v>411</v>
      </c>
      <c r="D58" s="256"/>
      <c r="E58" s="256"/>
      <c r="F58" s="256"/>
      <c r="G58" s="256"/>
      <c r="H58" s="256"/>
      <c r="I58" s="256"/>
    </row>
    <row r="59" spans="2:9">
      <c r="B59" s="45" t="s">
        <v>412</v>
      </c>
      <c r="C59" s="256" t="s">
        <v>413</v>
      </c>
      <c r="D59" s="256"/>
      <c r="E59" s="256"/>
      <c r="F59" s="256"/>
      <c r="G59" s="256"/>
      <c r="H59" s="256"/>
      <c r="I59" s="256"/>
    </row>
    <row r="60" spans="2:9" ht="27.75" customHeight="1">
      <c r="B60" s="45" t="s">
        <v>414</v>
      </c>
      <c r="C60" s="256" t="s">
        <v>415</v>
      </c>
      <c r="D60" s="256"/>
      <c r="E60" s="256"/>
      <c r="F60" s="256"/>
      <c r="G60" s="256"/>
      <c r="H60" s="256"/>
      <c r="I60" s="256"/>
    </row>
    <row r="61" spans="2:9">
      <c r="B61" s="45" t="s">
        <v>416</v>
      </c>
      <c r="C61" s="256" t="s">
        <v>417</v>
      </c>
      <c r="D61" s="256"/>
      <c r="E61" s="256"/>
      <c r="F61" s="256"/>
      <c r="G61" s="256"/>
      <c r="H61" s="256"/>
      <c r="I61" s="256"/>
    </row>
    <row r="62" spans="2:9" ht="25.5" hidden="1" customHeight="1">
      <c r="B62" s="45" t="s">
        <v>418</v>
      </c>
      <c r="C62" s="258" t="s">
        <v>419</v>
      </c>
      <c r="D62" s="259"/>
      <c r="E62" s="259"/>
      <c r="F62" s="259"/>
      <c r="G62" s="259"/>
      <c r="H62" s="259"/>
      <c r="I62" s="255"/>
    </row>
    <row r="63" spans="2:9" ht="41.25" customHeight="1">
      <c r="B63" s="45" t="s">
        <v>420</v>
      </c>
      <c r="C63" s="256" t="s">
        <v>421</v>
      </c>
      <c r="D63" s="256"/>
      <c r="E63" s="256"/>
      <c r="F63" s="256"/>
      <c r="G63" s="256"/>
      <c r="H63" s="256"/>
      <c r="I63" s="256"/>
    </row>
    <row r="64" spans="2:9" ht="25.5" customHeight="1">
      <c r="B64" s="45" t="s">
        <v>422</v>
      </c>
      <c r="C64" s="256" t="s">
        <v>423</v>
      </c>
      <c r="D64" s="256"/>
      <c r="E64" s="256"/>
      <c r="F64" s="256"/>
      <c r="G64" s="256"/>
      <c r="H64" s="256"/>
      <c r="I64" s="256"/>
    </row>
    <row r="65" spans="2:9">
      <c r="B65" s="46" t="s">
        <v>424</v>
      </c>
      <c r="C65" s="256"/>
      <c r="D65" s="256"/>
      <c r="E65" s="256"/>
      <c r="F65" s="256"/>
      <c r="G65" s="256"/>
      <c r="H65" s="256"/>
      <c r="I65" s="25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7" t="s">
        <v>373</v>
      </c>
      <c r="D79" s="257"/>
      <c r="E79" s="257"/>
      <c r="F79" s="257"/>
      <c r="G79" s="257"/>
      <c r="H79" s="257"/>
      <c r="I79" s="257"/>
    </row>
    <row r="80" spans="2:9">
      <c r="B80" s="45" t="s">
        <v>431</v>
      </c>
      <c r="C80" s="252" t="s">
        <v>432</v>
      </c>
      <c r="D80" s="252"/>
      <c r="E80" s="252"/>
      <c r="F80" s="252"/>
      <c r="G80" s="252"/>
      <c r="H80" s="252"/>
      <c r="I80" s="252"/>
    </row>
    <row r="81" spans="2:9" ht="12.75" customHeight="1">
      <c r="B81" s="45" t="s">
        <v>254</v>
      </c>
      <c r="C81" s="252" t="s">
        <v>433</v>
      </c>
      <c r="D81" s="252"/>
      <c r="E81" s="252"/>
      <c r="F81" s="252"/>
      <c r="G81" s="252"/>
      <c r="H81" s="252"/>
      <c r="I81" s="252"/>
    </row>
    <row r="82" spans="2:9" ht="30" customHeight="1">
      <c r="B82" s="45" t="s">
        <v>434</v>
      </c>
      <c r="C82" s="252" t="s">
        <v>435</v>
      </c>
      <c r="D82" s="252"/>
      <c r="E82" s="252"/>
      <c r="F82" s="252"/>
      <c r="G82" s="252"/>
      <c r="H82" s="252"/>
      <c r="I82" s="252"/>
    </row>
    <row r="83" spans="2:9" ht="30" customHeight="1">
      <c r="B83" s="45" t="s">
        <v>436</v>
      </c>
      <c r="C83" s="252" t="s">
        <v>437</v>
      </c>
      <c r="D83" s="252"/>
      <c r="E83" s="252"/>
      <c r="F83" s="252"/>
      <c r="G83" s="252"/>
      <c r="H83" s="252"/>
      <c r="I83" s="252"/>
    </row>
    <row r="84" spans="2:9">
      <c r="B84" s="45" t="s">
        <v>379</v>
      </c>
      <c r="C84" s="252" t="s">
        <v>438</v>
      </c>
      <c r="D84" s="252"/>
      <c r="E84" s="252"/>
      <c r="F84" s="252"/>
      <c r="G84" s="252"/>
      <c r="H84" s="252"/>
      <c r="I84" s="252"/>
    </row>
    <row r="85" spans="2:9" ht="30" customHeight="1">
      <c r="B85" s="45" t="s">
        <v>439</v>
      </c>
      <c r="C85" s="252" t="s">
        <v>440</v>
      </c>
      <c r="D85" s="252"/>
      <c r="E85" s="252"/>
      <c r="F85" s="252"/>
      <c r="G85" s="252"/>
      <c r="H85" s="252"/>
      <c r="I85" s="252"/>
    </row>
    <row r="86" spans="2:9">
      <c r="B86" s="45" t="s">
        <v>253</v>
      </c>
      <c r="C86" s="255" t="s">
        <v>386</v>
      </c>
      <c r="D86" s="256"/>
      <c r="E86" s="256"/>
      <c r="F86" s="256"/>
      <c r="G86" s="256"/>
      <c r="H86" s="256"/>
      <c r="I86" s="256"/>
    </row>
    <row r="87" spans="2:9" ht="26.25" customHeight="1">
      <c r="B87" s="45" t="s">
        <v>441</v>
      </c>
      <c r="C87" s="252" t="s">
        <v>442</v>
      </c>
      <c r="D87" s="252"/>
      <c r="E87" s="252"/>
      <c r="F87" s="252"/>
      <c r="G87" s="252"/>
      <c r="H87" s="252"/>
      <c r="I87" s="252"/>
    </row>
    <row r="88" spans="2:9" ht="26.25" customHeight="1">
      <c r="B88" s="45" t="s">
        <v>443</v>
      </c>
      <c r="C88" s="252" t="s">
        <v>444</v>
      </c>
      <c r="D88" s="252"/>
      <c r="E88" s="252"/>
      <c r="F88" s="252"/>
      <c r="G88" s="252"/>
      <c r="H88" s="252"/>
      <c r="I88" s="252"/>
    </row>
    <row r="89" spans="2:9" ht="27.75" customHeight="1">
      <c r="B89" s="45" t="s">
        <v>445</v>
      </c>
      <c r="C89" s="252" t="s">
        <v>446</v>
      </c>
      <c r="D89" s="252"/>
      <c r="E89" s="252"/>
      <c r="F89" s="252"/>
      <c r="G89" s="252"/>
      <c r="H89" s="252"/>
      <c r="I89" s="252"/>
    </row>
    <row r="90" spans="2:9" ht="54.75" customHeight="1">
      <c r="B90" s="45" t="s">
        <v>447</v>
      </c>
      <c r="C90" s="252" t="s">
        <v>448</v>
      </c>
      <c r="D90" s="252"/>
      <c r="E90" s="252"/>
      <c r="F90" s="252"/>
      <c r="G90" s="252"/>
      <c r="H90" s="252"/>
      <c r="I90" s="252"/>
    </row>
    <row r="91" spans="2:9" ht="33" customHeight="1">
      <c r="B91" s="45" t="s">
        <v>449</v>
      </c>
      <c r="C91" s="252" t="s">
        <v>450</v>
      </c>
      <c r="D91" s="252"/>
      <c r="E91" s="252"/>
      <c r="F91" s="252"/>
      <c r="G91" s="252"/>
      <c r="H91" s="252"/>
      <c r="I91" s="252"/>
    </row>
    <row r="92" spans="2:9">
      <c r="B92" s="45" t="s">
        <v>451</v>
      </c>
      <c r="C92" s="252" t="s">
        <v>452</v>
      </c>
      <c r="D92" s="252"/>
      <c r="E92" s="252"/>
      <c r="F92" s="252"/>
      <c r="G92" s="252"/>
      <c r="H92" s="252"/>
      <c r="I92" s="252"/>
    </row>
    <row r="93" spans="2:9" ht="30.75" customHeight="1">
      <c r="B93" s="45" t="s">
        <v>255</v>
      </c>
      <c r="C93" s="252" t="s">
        <v>453</v>
      </c>
      <c r="D93" s="252"/>
      <c r="E93" s="252"/>
      <c r="F93" s="252"/>
      <c r="G93" s="252"/>
      <c r="H93" s="252"/>
      <c r="I93" s="252"/>
    </row>
    <row r="94" spans="2:9" ht="30.75" customHeight="1">
      <c r="B94" s="45" t="s">
        <v>454</v>
      </c>
      <c r="C94" s="252" t="s">
        <v>455</v>
      </c>
      <c r="D94" s="252"/>
      <c r="E94" s="252"/>
      <c r="F94" s="252"/>
      <c r="G94" s="252"/>
      <c r="H94" s="252"/>
      <c r="I94" s="25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4" t="s">
        <v>373</v>
      </c>
      <c r="D107" s="254"/>
      <c r="E107" s="254"/>
      <c r="F107" s="254"/>
      <c r="G107" s="254"/>
      <c r="H107" s="254"/>
      <c r="I107" s="254"/>
    </row>
    <row r="108" spans="2:11" ht="30.75" customHeight="1">
      <c r="B108" s="40" t="s">
        <v>461</v>
      </c>
      <c r="C108" s="253" t="s">
        <v>462</v>
      </c>
      <c r="D108" s="253"/>
      <c r="E108" s="253"/>
      <c r="F108" s="253"/>
      <c r="G108" s="253"/>
      <c r="H108" s="253"/>
      <c r="I108" s="253"/>
    </row>
    <row r="109" spans="2:11" ht="21.75" customHeight="1">
      <c r="B109" s="40" t="s">
        <v>463</v>
      </c>
      <c r="C109" s="253" t="s">
        <v>464</v>
      </c>
      <c r="D109" s="253"/>
      <c r="E109" s="253"/>
      <c r="F109" s="253"/>
      <c r="G109" s="253"/>
      <c r="H109" s="253"/>
      <c r="I109" s="253"/>
    </row>
    <row r="110" spans="2:11" ht="21" customHeight="1">
      <c r="B110" s="40" t="s">
        <v>465</v>
      </c>
      <c r="C110" s="253" t="s">
        <v>466</v>
      </c>
      <c r="D110" s="253"/>
      <c r="E110" s="253"/>
      <c r="F110" s="253"/>
      <c r="G110" s="253"/>
      <c r="H110" s="253"/>
      <c r="I110" s="253"/>
    </row>
    <row r="111" spans="2:11" ht="26.25" customHeight="1">
      <c r="B111" s="40" t="s">
        <v>467</v>
      </c>
      <c r="C111" s="253" t="s">
        <v>468</v>
      </c>
      <c r="D111" s="253"/>
      <c r="E111" s="253"/>
      <c r="F111" s="253"/>
      <c r="G111" s="253"/>
      <c r="H111" s="253"/>
      <c r="I111" s="253"/>
    </row>
    <row r="112" spans="2:11" ht="21" customHeight="1">
      <c r="B112" s="40" t="s">
        <v>469</v>
      </c>
      <c r="C112" s="253" t="s">
        <v>470</v>
      </c>
      <c r="D112" s="253"/>
      <c r="E112" s="253"/>
      <c r="F112" s="253"/>
      <c r="G112" s="253"/>
      <c r="H112" s="253"/>
      <c r="I112" s="253"/>
    </row>
    <row r="113" spans="2:11" ht="21.75" customHeight="1">
      <c r="B113" s="40" t="s">
        <v>471</v>
      </c>
      <c r="C113" s="253" t="s">
        <v>472</v>
      </c>
      <c r="D113" s="253"/>
      <c r="E113" s="253"/>
      <c r="F113" s="253"/>
      <c r="G113" s="253"/>
      <c r="H113" s="253"/>
      <c r="I113" s="253"/>
    </row>
    <row r="114" spans="2:11" ht="33" customHeight="1">
      <c r="B114" s="40" t="s">
        <v>473</v>
      </c>
      <c r="C114" s="253" t="s">
        <v>474</v>
      </c>
      <c r="D114" s="253"/>
      <c r="E114" s="253"/>
      <c r="F114" s="253"/>
      <c r="G114" s="253"/>
      <c r="H114" s="253"/>
      <c r="I114" s="253"/>
    </row>
    <row r="122" spans="2:11">
      <c r="B122" t="s">
        <v>475</v>
      </c>
      <c r="K122" t="s">
        <v>460</v>
      </c>
    </row>
    <row r="123" spans="2:11">
      <c r="B123" s="8" t="s">
        <v>372</v>
      </c>
      <c r="C123" s="254" t="s">
        <v>373</v>
      </c>
      <c r="D123" s="254"/>
      <c r="E123" s="254"/>
      <c r="F123" s="254"/>
      <c r="G123" s="254"/>
      <c r="H123" s="254"/>
      <c r="I123" s="254"/>
    </row>
    <row r="124" spans="2:11">
      <c r="B124" s="40" t="s">
        <v>471</v>
      </c>
      <c r="C124" s="253" t="s">
        <v>476</v>
      </c>
      <c r="D124" s="253"/>
      <c r="E124" s="253"/>
      <c r="F124" s="253"/>
      <c r="G124" s="253"/>
      <c r="H124" s="253"/>
      <c r="I124" s="253"/>
    </row>
    <row r="125" spans="2:11">
      <c r="B125" s="40" t="s">
        <v>477</v>
      </c>
      <c r="C125" s="253" t="s">
        <v>478</v>
      </c>
      <c r="D125" s="253"/>
      <c r="E125" s="253"/>
      <c r="F125" s="253"/>
      <c r="G125" s="253"/>
      <c r="H125" s="253"/>
      <c r="I125" s="253"/>
    </row>
    <row r="126" spans="2:11" ht="55.5" customHeight="1">
      <c r="B126" s="40" t="s">
        <v>479</v>
      </c>
      <c r="C126" s="253" t="s">
        <v>480</v>
      </c>
      <c r="D126" s="253"/>
      <c r="E126" s="253"/>
      <c r="F126" s="253"/>
      <c r="G126" s="253"/>
      <c r="H126" s="253"/>
      <c r="I126" s="253"/>
    </row>
    <row r="127" spans="2:11">
      <c r="B127" s="40" t="s">
        <v>481</v>
      </c>
      <c r="C127" s="253" t="s">
        <v>482</v>
      </c>
      <c r="D127" s="253"/>
      <c r="E127" s="253"/>
      <c r="F127" s="253"/>
      <c r="G127" s="253"/>
      <c r="H127" s="253"/>
      <c r="I127" s="253"/>
    </row>
    <row r="128" spans="2:11">
      <c r="B128" s="40" t="s">
        <v>483</v>
      </c>
      <c r="C128" s="253" t="s">
        <v>484</v>
      </c>
      <c r="D128" s="253"/>
      <c r="E128" s="253"/>
      <c r="F128" s="253"/>
      <c r="G128" s="253"/>
      <c r="H128" s="253"/>
      <c r="I128" s="253"/>
    </row>
    <row r="129" spans="2:11">
      <c r="B129" s="40" t="s">
        <v>485</v>
      </c>
      <c r="C129" s="253" t="s">
        <v>486</v>
      </c>
      <c r="D129" s="253"/>
      <c r="E129" s="253"/>
      <c r="F129" s="253"/>
      <c r="G129" s="253"/>
      <c r="H129" s="253"/>
      <c r="I129" s="253"/>
    </row>
    <row r="130" spans="2:11">
      <c r="B130" s="40" t="s">
        <v>487</v>
      </c>
      <c r="C130" s="253" t="s">
        <v>488</v>
      </c>
      <c r="D130" s="253"/>
      <c r="E130" s="253"/>
      <c r="F130" s="253"/>
      <c r="G130" s="253"/>
      <c r="H130" s="253"/>
      <c r="I130" s="253"/>
    </row>
    <row r="131" spans="2:11" ht="12.75" customHeight="1">
      <c r="B131" s="40" t="s">
        <v>489</v>
      </c>
      <c r="C131" s="253" t="s">
        <v>490</v>
      </c>
      <c r="D131" s="253"/>
      <c r="E131" s="253"/>
      <c r="F131" s="253"/>
      <c r="G131" s="253"/>
      <c r="H131" s="253"/>
      <c r="I131" s="253"/>
    </row>
    <row r="132" spans="2:11" ht="12.75" customHeight="1">
      <c r="B132" s="40" t="s">
        <v>491</v>
      </c>
      <c r="C132" s="253" t="s">
        <v>492</v>
      </c>
      <c r="D132" s="253"/>
      <c r="E132" s="253"/>
      <c r="F132" s="253"/>
      <c r="G132" s="253"/>
      <c r="H132" s="253"/>
      <c r="I132" s="253"/>
    </row>
    <row r="133" spans="2:11" ht="12.75" customHeight="1">
      <c r="B133" s="40" t="s">
        <v>493</v>
      </c>
      <c r="C133" s="253" t="s">
        <v>494</v>
      </c>
      <c r="D133" s="253"/>
      <c r="E133" s="253"/>
      <c r="F133" s="253"/>
      <c r="G133" s="253"/>
      <c r="H133" s="253"/>
      <c r="I133" s="253"/>
    </row>
    <row r="134" spans="2:11" ht="12.75" customHeight="1">
      <c r="B134" s="40" t="s">
        <v>495</v>
      </c>
      <c r="C134" s="253" t="s">
        <v>496</v>
      </c>
      <c r="D134" s="253"/>
      <c r="E134" s="253"/>
      <c r="F134" s="253"/>
      <c r="G134" s="253"/>
      <c r="H134" s="253"/>
      <c r="I134" s="253"/>
    </row>
    <row r="135" spans="2:11" ht="12.75" customHeight="1">
      <c r="B135" s="40" t="s">
        <v>497</v>
      </c>
      <c r="C135" s="253" t="s">
        <v>498</v>
      </c>
      <c r="D135" s="253"/>
      <c r="E135" s="253"/>
      <c r="F135" s="253"/>
      <c r="G135" s="253"/>
      <c r="H135" s="253"/>
      <c r="I135" s="253"/>
    </row>
    <row r="136" spans="2:11">
      <c r="B136" s="40" t="s">
        <v>391</v>
      </c>
      <c r="C136" s="253" t="s">
        <v>499</v>
      </c>
      <c r="D136" s="253"/>
      <c r="E136" s="253"/>
      <c r="F136" s="253"/>
      <c r="G136" s="253"/>
      <c r="H136" s="253"/>
      <c r="I136" s="253"/>
    </row>
    <row r="141" spans="2:11">
      <c r="B141" t="s">
        <v>500</v>
      </c>
    </row>
    <row r="142" spans="2:11">
      <c r="B142" t="s">
        <v>501</v>
      </c>
      <c r="K142" t="s">
        <v>460</v>
      </c>
    </row>
    <row r="143" spans="2:11">
      <c r="B143" s="8" t="s">
        <v>372</v>
      </c>
      <c r="C143" s="254" t="s">
        <v>373</v>
      </c>
      <c r="D143" s="254"/>
      <c r="E143" s="254"/>
      <c r="F143" s="254"/>
      <c r="G143" s="254"/>
      <c r="H143" s="254"/>
      <c r="I143" s="254"/>
    </row>
    <row r="144" spans="2:11">
      <c r="B144" s="40" t="s">
        <v>502</v>
      </c>
      <c r="C144" s="253" t="s">
        <v>503</v>
      </c>
      <c r="D144" s="253"/>
      <c r="E144" s="253"/>
      <c r="F144" s="253"/>
      <c r="G144" s="253"/>
      <c r="H144" s="253"/>
      <c r="I144" s="253"/>
    </row>
    <row r="145" spans="2:9" ht="33" customHeight="1">
      <c r="B145" s="40" t="s">
        <v>504</v>
      </c>
      <c r="C145" s="253" t="s">
        <v>505</v>
      </c>
      <c r="D145" s="253"/>
      <c r="E145" s="253"/>
      <c r="F145" s="253"/>
      <c r="G145" s="253"/>
      <c r="H145" s="253"/>
      <c r="I145" s="253"/>
    </row>
    <row r="146" spans="2:9" ht="32.25" customHeight="1">
      <c r="B146" s="40" t="s">
        <v>506</v>
      </c>
      <c r="C146" s="253" t="s">
        <v>507</v>
      </c>
      <c r="D146" s="253"/>
      <c r="E146" s="253"/>
      <c r="F146" s="253"/>
      <c r="G146" s="253"/>
      <c r="H146" s="253"/>
      <c r="I146" s="253"/>
    </row>
    <row r="147" spans="2:9" ht="12.75" customHeight="1">
      <c r="B147" s="40" t="s">
        <v>439</v>
      </c>
      <c r="C147" s="253" t="s">
        <v>508</v>
      </c>
      <c r="D147" s="253"/>
      <c r="E147" s="253"/>
      <c r="F147" s="253"/>
      <c r="G147" s="253"/>
      <c r="H147" s="253"/>
      <c r="I147" s="253"/>
    </row>
    <row r="148" spans="2:9">
      <c r="B148" s="40" t="s">
        <v>509</v>
      </c>
      <c r="C148" s="253" t="s">
        <v>510</v>
      </c>
      <c r="D148" s="253"/>
      <c r="E148" s="253"/>
      <c r="F148" s="253"/>
      <c r="G148" s="253"/>
      <c r="H148" s="253"/>
      <c r="I148" s="253"/>
    </row>
    <row r="149" spans="2:9">
      <c r="B149" s="40" t="s">
        <v>254</v>
      </c>
      <c r="C149" s="253" t="s">
        <v>511</v>
      </c>
      <c r="D149" s="253"/>
      <c r="E149" s="253"/>
      <c r="F149" s="253"/>
      <c r="G149" s="253"/>
      <c r="H149" s="253"/>
      <c r="I149" s="253"/>
    </row>
    <row r="150" spans="2:9" ht="12.75" customHeight="1">
      <c r="B150" s="40" t="s">
        <v>431</v>
      </c>
      <c r="C150" s="253" t="s">
        <v>512</v>
      </c>
      <c r="D150" s="253"/>
      <c r="E150" s="253"/>
      <c r="F150" s="253"/>
      <c r="G150" s="253"/>
      <c r="H150" s="253"/>
      <c r="I150" s="25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2"/>
  <sheetViews>
    <sheetView topLeftCell="A29" workbookViewId="0">
      <selection activeCell="C21" sqref="C21"/>
    </sheetView>
  </sheetViews>
  <sheetFormatPr defaultRowHeight="12.95"/>
  <cols>
    <col min="1" max="1" width="24.140625" style="92" bestFit="1" customWidth="1"/>
    <col min="2" max="3" width="20.5703125" customWidth="1"/>
    <col min="4" max="4" width="31.42578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3" customFormat="1" ht="13.5">
      <c r="A17" s="216">
        <v>45519</v>
      </c>
      <c r="B17" s="217" t="s">
        <v>564</v>
      </c>
      <c r="C17" s="218" t="s">
        <v>565</v>
      </c>
      <c r="D17" s="219"/>
      <c r="E17" s="220" t="s">
        <v>566</v>
      </c>
    </row>
    <row r="18" spans="1:5" ht="13.5">
      <c r="A18" s="216">
        <v>45523</v>
      </c>
      <c r="B18" s="229" t="s">
        <v>567</v>
      </c>
      <c r="C18" s="230" t="s">
        <v>565</v>
      </c>
      <c r="D18" s="231">
        <v>37850</v>
      </c>
      <c r="E18" s="232" t="s">
        <v>568</v>
      </c>
    </row>
    <row r="19" spans="1:5">
      <c r="A19" s="92">
        <v>45547</v>
      </c>
      <c r="B19" s="91" t="s">
        <v>569</v>
      </c>
      <c r="C19" s="91" t="s">
        <v>570</v>
      </c>
      <c r="D19" s="91"/>
      <c r="E19" s="91" t="s">
        <v>571</v>
      </c>
    </row>
    <row r="20" spans="1:5" ht="12.75">
      <c r="A20" s="228">
        <v>45551</v>
      </c>
      <c r="B20" s="227" t="s">
        <v>564</v>
      </c>
      <c r="C20" s="227" t="s">
        <v>570</v>
      </c>
      <c r="D20" s="91"/>
      <c r="E20" s="91" t="s">
        <v>572</v>
      </c>
    </row>
    <row r="21" spans="1:5" ht="13.5">
      <c r="A21" s="226">
        <v>45600</v>
      </c>
      <c r="B21" s="233" t="s">
        <v>573</v>
      </c>
      <c r="C21" s="233" t="s">
        <v>574</v>
      </c>
      <c r="D21" s="234" t="s">
        <v>575</v>
      </c>
      <c r="E21" s="235" t="s">
        <v>576</v>
      </c>
    </row>
    <row r="22" spans="1:5" ht="27.75" customHeight="1">
      <c r="A22" s="226">
        <v>45614</v>
      </c>
      <c r="B22" s="233" t="s">
        <v>577</v>
      </c>
      <c r="C22" s="233" t="s">
        <v>574</v>
      </c>
      <c r="D22" s="234" t="s">
        <v>575</v>
      </c>
      <c r="E22" s="235" t="s">
        <v>578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tabSelected="1" topLeftCell="A31" zoomScale="130" zoomScaleNormal="130" workbookViewId="0">
      <selection activeCell="C33" sqref="C33"/>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63" t="s">
        <v>579</v>
      </c>
      <c r="C1" s="263"/>
      <c r="D1" s="263"/>
      <c r="E1" s="165"/>
      <c r="F1" s="66"/>
      <c r="G1" s="70"/>
      <c r="H1" s="66"/>
      <c r="I1" s="66"/>
      <c r="J1" s="56"/>
      <c r="K1" s="56"/>
      <c r="L1" s="56"/>
      <c r="M1" s="56"/>
      <c r="N1" s="56"/>
      <c r="O1" s="56"/>
    </row>
    <row r="2" spans="1:15" s="107" customFormat="1" ht="30" customHeight="1">
      <c r="A2" s="103" t="s">
        <v>580</v>
      </c>
      <c r="B2" s="268" t="s">
        <v>581</v>
      </c>
      <c r="C2" s="268"/>
      <c r="D2" s="268"/>
      <c r="E2" s="166"/>
      <c r="F2" s="104"/>
      <c r="G2" s="105"/>
      <c r="H2" s="104"/>
      <c r="I2" s="104"/>
      <c r="J2" s="104"/>
      <c r="K2" s="106"/>
      <c r="L2" s="106"/>
      <c r="M2" s="106"/>
      <c r="N2" s="106"/>
      <c r="O2" s="106"/>
    </row>
    <row r="3" spans="1:15" ht="30" customHeight="1">
      <c r="A3" s="55" t="s">
        <v>582</v>
      </c>
      <c r="B3" s="264" t="s">
        <v>583</v>
      </c>
      <c r="C3" s="264"/>
      <c r="D3" s="264"/>
      <c r="E3" s="60"/>
      <c r="F3" s="67"/>
      <c r="G3" s="68"/>
      <c r="H3" s="67"/>
      <c r="I3" s="67"/>
      <c r="J3" s="58"/>
      <c r="K3" s="58"/>
      <c r="L3" s="58"/>
      <c r="M3" s="58"/>
      <c r="N3" s="58"/>
      <c r="O3" s="58"/>
    </row>
    <row r="4" spans="1:15" ht="155.25" customHeight="1">
      <c r="A4" s="59" t="s">
        <v>465</v>
      </c>
      <c r="B4" s="264" t="s">
        <v>584</v>
      </c>
      <c r="C4" s="264"/>
      <c r="D4" s="264"/>
      <c r="E4" s="60"/>
      <c r="F4" s="69"/>
      <c r="G4" s="71"/>
      <c r="H4" s="69"/>
      <c r="I4" s="69"/>
      <c r="J4" s="58"/>
      <c r="K4" s="58"/>
      <c r="L4" s="58"/>
      <c r="M4" s="58"/>
      <c r="N4" s="58"/>
      <c r="O4" s="58"/>
    </row>
    <row r="5" spans="1:15" ht="30" customHeight="1">
      <c r="A5" s="55" t="s">
        <v>585</v>
      </c>
      <c r="B5" s="264" t="s">
        <v>586</v>
      </c>
      <c r="C5" s="264"/>
      <c r="D5" s="264"/>
      <c r="E5" s="60"/>
      <c r="F5" s="67"/>
      <c r="G5" s="68"/>
      <c r="H5" s="67"/>
      <c r="I5" s="67"/>
      <c r="J5" s="58"/>
      <c r="K5" s="58"/>
      <c r="L5" s="58"/>
      <c r="M5" s="58"/>
      <c r="N5" s="58"/>
      <c r="O5" s="58"/>
    </row>
    <row r="6" spans="1:15" ht="30" customHeight="1">
      <c r="A6" s="55" t="s">
        <v>587</v>
      </c>
      <c r="B6" s="265" t="s">
        <v>586</v>
      </c>
      <c r="C6" s="266"/>
      <c r="D6" s="267"/>
      <c r="E6" s="67"/>
      <c r="F6" s="67"/>
      <c r="G6" s="68"/>
      <c r="H6" s="67"/>
      <c r="I6" s="67"/>
      <c r="J6" s="58"/>
      <c r="K6" s="58"/>
      <c r="L6" s="58"/>
      <c r="M6" s="58"/>
      <c r="N6" s="58"/>
      <c r="O6" s="58"/>
    </row>
    <row r="7" spans="1:15" ht="30" customHeight="1">
      <c r="A7" s="55" t="s">
        <v>588</v>
      </c>
      <c r="B7" s="260" t="s">
        <v>589</v>
      </c>
      <c r="C7" s="261"/>
      <c r="D7" s="262"/>
      <c r="E7" s="60"/>
      <c r="F7" s="67"/>
      <c r="G7" s="68"/>
      <c r="H7" s="67"/>
      <c r="I7" s="67"/>
      <c r="J7" s="58"/>
      <c r="K7" s="58"/>
      <c r="L7" s="58"/>
      <c r="M7" s="58"/>
      <c r="N7" s="58"/>
      <c r="O7" s="58"/>
    </row>
    <row r="8" spans="1:15" ht="30" customHeight="1">
      <c r="A8" s="55" t="s">
        <v>590</v>
      </c>
      <c r="B8" s="264" t="s">
        <v>561</v>
      </c>
      <c r="C8" s="264"/>
      <c r="D8" s="264"/>
      <c r="E8" s="60"/>
      <c r="F8" s="67"/>
      <c r="G8" s="68"/>
      <c r="H8" s="67"/>
      <c r="I8" s="67"/>
      <c r="J8" s="58"/>
      <c r="K8" s="58"/>
      <c r="L8" s="58"/>
      <c r="M8" s="58"/>
      <c r="N8" s="58"/>
      <c r="O8" s="58"/>
    </row>
    <row r="9" spans="1:15" ht="30" customHeight="1">
      <c r="A9" s="59" t="s">
        <v>252</v>
      </c>
      <c r="B9" s="271" t="s">
        <v>513</v>
      </c>
      <c r="C9" s="271"/>
      <c r="D9" s="271"/>
      <c r="E9" s="67"/>
      <c r="F9" s="67"/>
      <c r="G9" s="68"/>
      <c r="H9" s="67"/>
      <c r="I9" s="67"/>
      <c r="J9" s="58"/>
      <c r="K9" s="58"/>
      <c r="L9" s="58"/>
      <c r="M9" s="58"/>
      <c r="N9" s="58"/>
      <c r="O9" s="58"/>
    </row>
    <row r="10" spans="1:15" ht="30" customHeight="1">
      <c r="A10" s="59" t="s">
        <v>591</v>
      </c>
      <c r="B10" s="265" t="s">
        <v>592</v>
      </c>
      <c r="C10" s="266"/>
      <c r="D10" s="267"/>
      <c r="E10" s="67"/>
      <c r="F10" s="67"/>
      <c r="G10" s="68"/>
      <c r="H10" s="67"/>
      <c r="I10" s="67"/>
      <c r="J10" s="58"/>
      <c r="K10" s="58"/>
      <c r="L10" s="58"/>
      <c r="M10" s="58"/>
      <c r="N10" s="58"/>
      <c r="O10" s="58"/>
    </row>
    <row r="11" spans="1:15" ht="30" customHeight="1">
      <c r="A11" s="59" t="s">
        <v>593</v>
      </c>
      <c r="B11" s="264"/>
      <c r="C11" s="264"/>
      <c r="D11" s="264"/>
      <c r="E11" s="60"/>
      <c r="F11" s="68"/>
      <c r="G11" s="68"/>
      <c r="H11" s="60"/>
      <c r="I11" s="60"/>
      <c r="J11" s="58"/>
      <c r="K11" s="58"/>
      <c r="L11" s="58"/>
      <c r="M11" s="58"/>
      <c r="N11" s="58"/>
      <c r="O11" s="58"/>
    </row>
    <row r="12" spans="1:15" ht="30" customHeight="1">
      <c r="A12" s="59" t="s">
        <v>594</v>
      </c>
      <c r="B12" s="264" t="s">
        <v>595</v>
      </c>
      <c r="C12" s="264"/>
      <c r="D12" s="264"/>
      <c r="E12" s="60"/>
      <c r="F12" s="68"/>
      <c r="G12" s="68"/>
      <c r="H12" s="60"/>
      <c r="I12" s="60"/>
      <c r="J12" s="58"/>
      <c r="K12" s="58"/>
      <c r="L12" s="58"/>
      <c r="M12" s="58"/>
      <c r="N12" s="58"/>
      <c r="O12" s="58"/>
    </row>
    <row r="13" spans="1:15" ht="30" customHeight="1">
      <c r="A13" s="55" t="s">
        <v>467</v>
      </c>
      <c r="B13" s="264"/>
      <c r="C13" s="264"/>
      <c r="D13" s="264"/>
      <c r="E13" s="60"/>
      <c r="F13" s="67"/>
      <c r="G13" s="68"/>
      <c r="H13" s="67"/>
      <c r="I13" s="67"/>
      <c r="J13" s="58"/>
      <c r="K13" s="58"/>
      <c r="L13" s="58"/>
      <c r="M13" s="58"/>
      <c r="N13" s="58"/>
      <c r="O13" s="58"/>
    </row>
    <row r="14" spans="1:15" s="107" customFormat="1" ht="24.4" customHeight="1">
      <c r="A14" s="72" t="s">
        <v>596</v>
      </c>
      <c r="B14" s="272" t="s">
        <v>597</v>
      </c>
      <c r="C14" s="273"/>
      <c r="D14" s="274"/>
      <c r="E14" s="166"/>
      <c r="F14" s="108"/>
      <c r="G14" s="109"/>
      <c r="H14" s="108"/>
      <c r="I14" s="108"/>
      <c r="J14" s="108"/>
      <c r="K14" s="110"/>
      <c r="L14" s="110"/>
      <c r="M14" s="110"/>
      <c r="N14" s="110"/>
      <c r="O14" s="110"/>
    </row>
    <row r="15" spans="1:15" ht="125.25" customHeight="1">
      <c r="A15" s="55" t="s">
        <v>598</v>
      </c>
      <c r="B15" s="269" t="s">
        <v>599</v>
      </c>
      <c r="C15" s="269"/>
      <c r="D15" s="269"/>
      <c r="E15" s="167"/>
      <c r="F15" s="67"/>
      <c r="G15" s="68"/>
      <c r="H15" s="67"/>
      <c r="I15" s="67"/>
      <c r="J15" s="60"/>
      <c r="K15" s="60"/>
      <c r="L15" s="58"/>
      <c r="M15" s="58"/>
      <c r="N15" s="58"/>
      <c r="O15" s="58"/>
    </row>
    <row r="16" spans="1:15" ht="30" customHeight="1">
      <c r="A16" s="55" t="s">
        <v>471</v>
      </c>
      <c r="B16" s="264"/>
      <c r="C16" s="264"/>
      <c r="D16" s="264"/>
      <c r="E16" s="60"/>
      <c r="F16" s="67"/>
      <c r="G16" s="68"/>
      <c r="H16" s="67"/>
      <c r="I16" s="67"/>
      <c r="J16" s="58"/>
      <c r="K16" s="58"/>
      <c r="L16" s="58"/>
      <c r="M16" s="58"/>
      <c r="N16" s="58"/>
      <c r="O16" s="58"/>
    </row>
    <row r="17" spans="1:26" ht="30" customHeight="1">
      <c r="A17" s="72" t="s">
        <v>473</v>
      </c>
      <c r="B17" s="260" t="s">
        <v>60</v>
      </c>
      <c r="C17" s="261"/>
      <c r="D17" s="262"/>
      <c r="E17" s="60"/>
      <c r="F17" s="67"/>
      <c r="G17" s="68"/>
      <c r="H17" s="67"/>
      <c r="I17" s="67"/>
      <c r="J17" s="58"/>
      <c r="K17" s="58"/>
      <c r="L17" s="58"/>
      <c r="M17" s="58"/>
      <c r="N17" s="58"/>
      <c r="O17" s="58"/>
    </row>
    <row r="18" spans="1:26" s="62" customFormat="1" ht="30" customHeight="1">
      <c r="A18" s="270" t="s">
        <v>600</v>
      </c>
      <c r="B18" s="270"/>
      <c r="C18" s="270"/>
      <c r="D18" s="270"/>
      <c r="E18" s="270"/>
      <c r="F18" s="270"/>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601</v>
      </c>
      <c r="E19" s="73" t="s">
        <v>602</v>
      </c>
      <c r="F19" s="73" t="s">
        <v>603</v>
      </c>
      <c r="G19" s="73" t="s">
        <v>4</v>
      </c>
      <c r="H19" s="78" t="s">
        <v>604</v>
      </c>
      <c r="I19" s="78" t="s">
        <v>605</v>
      </c>
      <c r="J19" s="73" t="s">
        <v>606</v>
      </c>
      <c r="K19" s="78" t="s">
        <v>607</v>
      </c>
      <c r="L19" s="58"/>
      <c r="M19" s="58"/>
      <c r="N19" s="58"/>
      <c r="O19" s="79"/>
      <c r="P19" s="79"/>
      <c r="Q19" s="79"/>
      <c r="R19" s="79"/>
      <c r="S19" s="79"/>
      <c r="X19" s="79"/>
    </row>
    <row r="20" spans="1:26" s="82" customFormat="1" ht="71.25" customHeight="1">
      <c r="A20" s="25">
        <v>1</v>
      </c>
      <c r="B20" s="77" t="s">
        <v>608</v>
      </c>
      <c r="C20" s="81" t="s">
        <v>609</v>
      </c>
      <c r="D20" s="83" t="s">
        <v>608</v>
      </c>
      <c r="E20" s="221" t="s">
        <v>610</v>
      </c>
      <c r="F20" s="81" t="s">
        <v>611</v>
      </c>
      <c r="G20" s="81" t="s">
        <v>521</v>
      </c>
      <c r="H20" s="81" t="s">
        <v>612</v>
      </c>
      <c r="I20" s="93" t="s">
        <v>613</v>
      </c>
      <c r="J20" s="81" t="s">
        <v>614</v>
      </c>
      <c r="K20" s="81" t="s">
        <v>615</v>
      </c>
      <c r="L20" s="58"/>
      <c r="M20" s="58"/>
      <c r="N20" s="58"/>
      <c r="O20" s="65"/>
      <c r="P20" s="65"/>
      <c r="Q20" s="65"/>
      <c r="R20" s="65"/>
      <c r="S20" s="65"/>
      <c r="X20" s="65"/>
    </row>
    <row r="21" spans="1:26" s="82" customFormat="1" ht="71.25" customHeight="1">
      <c r="A21" s="25">
        <v>2</v>
      </c>
      <c r="B21" s="77" t="s">
        <v>616</v>
      </c>
      <c r="C21" s="81" t="s">
        <v>617</v>
      </c>
      <c r="D21" s="83" t="s">
        <v>616</v>
      </c>
      <c r="E21" s="221" t="s">
        <v>610</v>
      </c>
      <c r="F21" s="81" t="s">
        <v>618</v>
      </c>
      <c r="G21" s="81" t="s">
        <v>521</v>
      </c>
      <c r="H21" s="81" t="s">
        <v>612</v>
      </c>
      <c r="I21" s="93" t="s">
        <v>619</v>
      </c>
      <c r="J21" s="81" t="s">
        <v>614</v>
      </c>
      <c r="K21" s="81" t="s">
        <v>615</v>
      </c>
      <c r="L21" s="58"/>
      <c r="M21" s="58"/>
      <c r="N21" s="58"/>
      <c r="O21" s="65"/>
      <c r="P21" s="65"/>
      <c r="Q21" s="65"/>
      <c r="R21" s="65"/>
      <c r="S21" s="65"/>
      <c r="X21" s="65"/>
    </row>
    <row r="22" spans="1:26" s="82" customFormat="1" ht="71.25" customHeight="1">
      <c r="A22" s="25">
        <v>3</v>
      </c>
      <c r="B22" s="77" t="s">
        <v>620</v>
      </c>
      <c r="C22" s="81" t="s">
        <v>621</v>
      </c>
      <c r="D22" s="83" t="s">
        <v>620</v>
      </c>
      <c r="E22" s="221" t="s">
        <v>610</v>
      </c>
      <c r="F22" s="81" t="s">
        <v>622</v>
      </c>
      <c r="G22" s="81" t="s">
        <v>521</v>
      </c>
      <c r="H22" s="81" t="s">
        <v>612</v>
      </c>
      <c r="I22" s="93" t="s">
        <v>623</v>
      </c>
      <c r="J22" s="81" t="s">
        <v>614</v>
      </c>
      <c r="K22" s="81" t="s">
        <v>615</v>
      </c>
      <c r="L22" s="58"/>
      <c r="M22" s="58"/>
      <c r="N22" s="58"/>
      <c r="O22" s="65"/>
      <c r="P22" s="65"/>
      <c r="Q22" s="65"/>
      <c r="R22" s="65"/>
      <c r="S22" s="65"/>
      <c r="X22" s="65"/>
    </row>
    <row r="23" spans="1:26" s="82" customFormat="1" ht="71.25" customHeight="1">
      <c r="A23" s="25">
        <v>4</v>
      </c>
      <c r="B23" s="77" t="s">
        <v>624</v>
      </c>
      <c r="C23" s="81" t="s">
        <v>625</v>
      </c>
      <c r="D23" s="83" t="s">
        <v>624</v>
      </c>
      <c r="E23" s="221" t="s">
        <v>610</v>
      </c>
      <c r="F23" s="81" t="s">
        <v>626</v>
      </c>
      <c r="G23" s="81" t="s">
        <v>521</v>
      </c>
      <c r="H23" s="81" t="s">
        <v>612</v>
      </c>
      <c r="I23" s="93" t="s">
        <v>627</v>
      </c>
      <c r="J23" s="81" t="s">
        <v>614</v>
      </c>
      <c r="K23" s="81" t="s">
        <v>615</v>
      </c>
      <c r="L23" s="58"/>
      <c r="M23" s="58"/>
      <c r="N23" s="58"/>
      <c r="O23" s="65"/>
      <c r="P23" s="65"/>
      <c r="Q23" s="65"/>
      <c r="R23" s="65"/>
      <c r="S23" s="65"/>
      <c r="X23" s="65"/>
    </row>
    <row r="24" spans="1:26" s="82" customFormat="1" ht="71.25" customHeight="1">
      <c r="A24" s="25">
        <v>5</v>
      </c>
      <c r="B24" s="77" t="s">
        <v>628</v>
      </c>
      <c r="C24" s="81" t="s">
        <v>629</v>
      </c>
      <c r="D24" s="83" t="s">
        <v>628</v>
      </c>
      <c r="E24" s="221" t="s">
        <v>630</v>
      </c>
      <c r="F24" s="81" t="s">
        <v>631</v>
      </c>
      <c r="G24" s="81" t="s">
        <v>521</v>
      </c>
      <c r="H24" s="81" t="s">
        <v>612</v>
      </c>
      <c r="I24" s="93" t="s">
        <v>632</v>
      </c>
      <c r="J24" s="81" t="s">
        <v>614</v>
      </c>
      <c r="K24" s="81" t="s">
        <v>615</v>
      </c>
      <c r="L24" s="58"/>
      <c r="M24" s="58"/>
      <c r="N24" s="58"/>
      <c r="O24" s="65"/>
      <c r="P24" s="65"/>
      <c r="Q24" s="65"/>
      <c r="R24" s="65"/>
      <c r="S24" s="65"/>
      <c r="X24" s="65"/>
    </row>
    <row r="25" spans="1:26" s="82" customFormat="1" ht="71.25" customHeight="1">
      <c r="A25" s="25">
        <v>6</v>
      </c>
      <c r="B25" s="77" t="s">
        <v>633</v>
      </c>
      <c r="C25" s="81" t="s">
        <v>634</v>
      </c>
      <c r="D25" s="83" t="s">
        <v>633</v>
      </c>
      <c r="E25" s="221" t="s">
        <v>610</v>
      </c>
      <c r="F25" s="81" t="s">
        <v>635</v>
      </c>
      <c r="G25" s="81" t="s">
        <v>521</v>
      </c>
      <c r="H25" s="81" t="s">
        <v>612</v>
      </c>
      <c r="I25" s="93" t="s">
        <v>636</v>
      </c>
      <c r="J25" s="81" t="s">
        <v>614</v>
      </c>
      <c r="K25" s="81" t="s">
        <v>615</v>
      </c>
      <c r="L25" s="58"/>
      <c r="M25" s="58"/>
      <c r="N25" s="58"/>
      <c r="O25" s="65"/>
      <c r="P25" s="65"/>
      <c r="Q25" s="65"/>
      <c r="R25" s="65"/>
      <c r="S25" s="65"/>
      <c r="X25" s="65"/>
    </row>
    <row r="26" spans="1:26" s="82" customFormat="1" ht="71.25" customHeight="1">
      <c r="A26" s="25">
        <v>7</v>
      </c>
      <c r="B26" s="77" t="s">
        <v>637</v>
      </c>
      <c r="C26" s="81" t="s">
        <v>638</v>
      </c>
      <c r="D26" s="83" t="s">
        <v>637</v>
      </c>
      <c r="E26" s="215" t="s">
        <v>630</v>
      </c>
      <c r="F26" s="81" t="s">
        <v>639</v>
      </c>
      <c r="G26" s="81" t="s">
        <v>521</v>
      </c>
      <c r="H26" s="81" t="s">
        <v>612</v>
      </c>
      <c r="I26" s="93" t="s">
        <v>640</v>
      </c>
      <c r="J26" s="81" t="s">
        <v>614</v>
      </c>
      <c r="K26" s="81" t="s">
        <v>615</v>
      </c>
      <c r="L26" s="58"/>
      <c r="M26" s="58"/>
      <c r="N26" s="58"/>
      <c r="O26" s="65"/>
      <c r="P26" s="65"/>
      <c r="Q26" s="65"/>
      <c r="R26" s="65"/>
      <c r="S26" s="65"/>
      <c r="X26" s="65"/>
    </row>
    <row r="27" spans="1:26" s="82" customFormat="1" ht="71.25" customHeight="1">
      <c r="A27" s="25">
        <v>8</v>
      </c>
      <c r="B27" s="77" t="s">
        <v>641</v>
      </c>
      <c r="C27" s="81" t="s">
        <v>642</v>
      </c>
      <c r="D27" s="83" t="s">
        <v>641</v>
      </c>
      <c r="E27" s="238" t="s">
        <v>630</v>
      </c>
      <c r="F27" s="81" t="s">
        <v>643</v>
      </c>
      <c r="G27" s="81" t="s">
        <v>521</v>
      </c>
      <c r="H27" s="81" t="s">
        <v>612</v>
      </c>
      <c r="I27" s="93" t="s">
        <v>644</v>
      </c>
      <c r="J27" s="81" t="s">
        <v>614</v>
      </c>
      <c r="K27" s="81" t="s">
        <v>615</v>
      </c>
      <c r="L27" s="58"/>
      <c r="M27" s="58"/>
      <c r="N27" s="58"/>
      <c r="O27" s="65"/>
      <c r="P27" s="65"/>
      <c r="Q27" s="65"/>
      <c r="R27" s="65"/>
      <c r="S27" s="65"/>
      <c r="X27" s="65"/>
    </row>
    <row r="28" spans="1:26" s="82" customFormat="1" ht="71.25" customHeight="1">
      <c r="A28" s="25">
        <v>9</v>
      </c>
      <c r="B28" s="77" t="s">
        <v>645</v>
      </c>
      <c r="C28" s="81" t="s">
        <v>646</v>
      </c>
      <c r="D28" s="83" t="s">
        <v>645</v>
      </c>
      <c r="E28" s="221" t="s">
        <v>610</v>
      </c>
      <c r="F28" s="81" t="s">
        <v>647</v>
      </c>
      <c r="G28" s="81" t="s">
        <v>521</v>
      </c>
      <c r="H28" s="93" t="s">
        <v>648</v>
      </c>
      <c r="I28" s="93" t="s">
        <v>613</v>
      </c>
      <c r="J28" s="81" t="s">
        <v>614</v>
      </c>
      <c r="K28" s="81" t="s">
        <v>615</v>
      </c>
      <c r="L28" s="58"/>
      <c r="M28" s="58"/>
      <c r="N28" s="58"/>
      <c r="O28" s="65"/>
      <c r="P28" s="65"/>
      <c r="Q28" s="65"/>
      <c r="R28" s="65"/>
      <c r="S28" s="65"/>
      <c r="X28" s="65"/>
    </row>
    <row r="29" spans="1:26" s="82" customFormat="1" ht="71.25" customHeight="1">
      <c r="A29" s="25">
        <v>10</v>
      </c>
      <c r="B29" s="77" t="s">
        <v>649</v>
      </c>
      <c r="C29" s="81" t="s">
        <v>650</v>
      </c>
      <c r="D29" s="83" t="s">
        <v>649</v>
      </c>
      <c r="E29" s="221" t="s">
        <v>610</v>
      </c>
      <c r="F29" s="81" t="s">
        <v>651</v>
      </c>
      <c r="G29" s="81" t="s">
        <v>521</v>
      </c>
      <c r="H29" s="93" t="s">
        <v>648</v>
      </c>
      <c r="I29" s="93" t="s">
        <v>619</v>
      </c>
      <c r="J29" s="81" t="s">
        <v>614</v>
      </c>
      <c r="K29" s="81" t="s">
        <v>615</v>
      </c>
      <c r="L29" s="58"/>
      <c r="M29" s="58"/>
      <c r="N29" s="58"/>
      <c r="O29" s="65"/>
      <c r="P29" s="65"/>
      <c r="Q29" s="65"/>
      <c r="R29" s="65"/>
      <c r="S29" s="65"/>
      <c r="X29" s="65"/>
    </row>
    <row r="30" spans="1:26" s="82" customFormat="1" ht="71.25" customHeight="1">
      <c r="A30" s="25">
        <v>11</v>
      </c>
      <c r="B30" s="77" t="s">
        <v>652</v>
      </c>
      <c r="C30" s="81" t="s">
        <v>653</v>
      </c>
      <c r="D30" s="83" t="s">
        <v>652</v>
      </c>
      <c r="E30" s="221" t="s">
        <v>610</v>
      </c>
      <c r="F30" s="81" t="s">
        <v>654</v>
      </c>
      <c r="G30" s="81" t="s">
        <v>521</v>
      </c>
      <c r="H30" s="93" t="s">
        <v>648</v>
      </c>
      <c r="I30" s="93" t="s">
        <v>623</v>
      </c>
      <c r="J30" s="81" t="s">
        <v>614</v>
      </c>
      <c r="K30" s="81" t="s">
        <v>615</v>
      </c>
      <c r="L30" s="58"/>
      <c r="M30" s="58"/>
      <c r="N30" s="58"/>
      <c r="O30" s="65"/>
      <c r="P30" s="65"/>
      <c r="Q30" s="65"/>
      <c r="R30" s="65"/>
      <c r="S30" s="65"/>
      <c r="X30" s="65"/>
    </row>
    <row r="31" spans="1:26" s="82" customFormat="1" ht="71.25" customHeight="1">
      <c r="A31" s="25">
        <v>12</v>
      </c>
      <c r="B31" s="77" t="s">
        <v>655</v>
      </c>
      <c r="C31" s="81" t="s">
        <v>656</v>
      </c>
      <c r="D31" s="83" t="s">
        <v>655</v>
      </c>
      <c r="E31" s="221" t="s">
        <v>610</v>
      </c>
      <c r="F31" s="81" t="s">
        <v>657</v>
      </c>
      <c r="G31" s="81" t="s">
        <v>521</v>
      </c>
      <c r="H31" s="93" t="s">
        <v>648</v>
      </c>
      <c r="I31" s="93" t="s">
        <v>627</v>
      </c>
      <c r="J31" s="81" t="s">
        <v>614</v>
      </c>
      <c r="K31" s="81" t="s">
        <v>615</v>
      </c>
      <c r="L31" s="58"/>
      <c r="M31" s="58"/>
      <c r="N31" s="58"/>
      <c r="O31" s="65"/>
      <c r="P31" s="65"/>
      <c r="Q31" s="65"/>
      <c r="R31" s="65"/>
      <c r="S31" s="65"/>
      <c r="X31" s="65"/>
    </row>
    <row r="32" spans="1:26" s="82" customFormat="1" ht="71.25" customHeight="1">
      <c r="A32" s="25">
        <v>13</v>
      </c>
      <c r="B32" s="77" t="s">
        <v>658</v>
      </c>
      <c r="C32" s="81" t="s">
        <v>659</v>
      </c>
      <c r="D32" s="83" t="s">
        <v>658</v>
      </c>
      <c r="E32" s="221" t="s">
        <v>610</v>
      </c>
      <c r="F32" s="81" t="s">
        <v>660</v>
      </c>
      <c r="G32" s="81" t="s">
        <v>521</v>
      </c>
      <c r="H32" s="93" t="s">
        <v>648</v>
      </c>
      <c r="I32" s="93" t="s">
        <v>632</v>
      </c>
      <c r="J32" s="81" t="s">
        <v>614</v>
      </c>
      <c r="K32" s="81" t="s">
        <v>615</v>
      </c>
      <c r="L32" s="58"/>
      <c r="M32" s="58"/>
      <c r="N32" s="58"/>
      <c r="O32" s="65"/>
      <c r="P32" s="65"/>
      <c r="Q32" s="65"/>
      <c r="R32" s="65"/>
      <c r="S32" s="65"/>
      <c r="X32" s="65"/>
    </row>
    <row r="33" spans="1:24" s="82" customFormat="1" ht="71.25" customHeight="1">
      <c r="A33" s="25">
        <v>14</v>
      </c>
      <c r="B33" s="77" t="s">
        <v>661</v>
      </c>
      <c r="C33" s="81" t="s">
        <v>662</v>
      </c>
      <c r="D33" s="83" t="s">
        <v>661</v>
      </c>
      <c r="E33" s="221" t="s">
        <v>610</v>
      </c>
      <c r="F33" s="81" t="s">
        <v>663</v>
      </c>
      <c r="G33" s="81" t="s">
        <v>521</v>
      </c>
      <c r="H33" s="93" t="s">
        <v>648</v>
      </c>
      <c r="I33" s="93" t="s">
        <v>636</v>
      </c>
      <c r="J33" s="81" t="s">
        <v>614</v>
      </c>
      <c r="K33" s="81" t="s">
        <v>615</v>
      </c>
      <c r="L33" s="58"/>
      <c r="M33" s="58"/>
      <c r="N33" s="58"/>
      <c r="O33" s="65"/>
      <c r="P33" s="65"/>
      <c r="Q33" s="65"/>
      <c r="R33" s="65"/>
      <c r="S33" s="65"/>
      <c r="X33" s="65"/>
    </row>
    <row r="34" spans="1:24" s="144" customFormat="1" ht="71.25" customHeight="1">
      <c r="A34" s="139">
        <v>15</v>
      </c>
      <c r="B34" s="140" t="s">
        <v>664</v>
      </c>
      <c r="C34" s="93" t="s">
        <v>665</v>
      </c>
      <c r="D34" s="83" t="s">
        <v>664</v>
      </c>
      <c r="E34" s="215" t="s">
        <v>666</v>
      </c>
      <c r="F34" s="93" t="s">
        <v>667</v>
      </c>
      <c r="G34" s="93" t="s">
        <v>521</v>
      </c>
      <c r="H34" s="93" t="s">
        <v>648</v>
      </c>
      <c r="I34" s="93"/>
      <c r="J34" s="93" t="s">
        <v>614</v>
      </c>
      <c r="K34" s="93" t="s">
        <v>615</v>
      </c>
      <c r="L34" s="142"/>
      <c r="M34" s="142"/>
      <c r="N34" s="142"/>
      <c r="O34" s="143"/>
      <c r="P34" s="143"/>
      <c r="Q34" s="143"/>
      <c r="R34" s="143"/>
      <c r="S34" s="143"/>
      <c r="X34" s="14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5'!A1" display="SITFTS-0305 TC15" xr:uid="{D4261D65-ABF8-4EEA-924D-A8B2EB76966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75" t="s">
        <v>668</v>
      </c>
      <c r="C1" s="276"/>
      <c r="D1" s="277"/>
      <c r="E1" s="177"/>
      <c r="F1" s="177"/>
      <c r="G1" s="177"/>
      <c r="H1" s="178"/>
    </row>
    <row r="2" spans="1:9" ht="51" customHeight="1">
      <c r="A2" s="179" t="s">
        <v>669</v>
      </c>
      <c r="B2" s="180" t="s">
        <v>670</v>
      </c>
      <c r="C2" s="181" t="s">
        <v>671</v>
      </c>
      <c r="D2" s="182" t="s">
        <v>672</v>
      </c>
      <c r="E2" s="183" t="s">
        <v>673</v>
      </c>
      <c r="F2" s="181" t="s">
        <v>674</v>
      </c>
      <c r="G2" s="182" t="s">
        <v>675</v>
      </c>
      <c r="H2" s="184" t="s">
        <v>676</v>
      </c>
      <c r="I2" s="185" t="s">
        <v>677</v>
      </c>
    </row>
    <row r="3" spans="1:9" ht="15.6">
      <c r="A3" s="112" t="s">
        <v>678</v>
      </c>
      <c r="B3" s="186" t="s">
        <v>679</v>
      </c>
      <c r="C3" s="187">
        <v>2</v>
      </c>
      <c r="D3" s="188" t="s">
        <v>613</v>
      </c>
      <c r="E3" s="189" t="s">
        <v>680</v>
      </c>
      <c r="F3" s="164" t="s">
        <v>612</v>
      </c>
      <c r="G3" s="190" t="s">
        <v>615</v>
      </c>
      <c r="H3" s="116" t="s">
        <v>681</v>
      </c>
      <c r="I3" s="113"/>
    </row>
    <row r="4" spans="1:9" ht="15.6">
      <c r="A4" s="112" t="s">
        <v>682</v>
      </c>
      <c r="B4" s="186" t="s">
        <v>679</v>
      </c>
      <c r="C4" s="187">
        <v>2</v>
      </c>
      <c r="D4" s="188" t="s">
        <v>619</v>
      </c>
      <c r="E4" s="189" t="s">
        <v>683</v>
      </c>
      <c r="F4" s="164" t="s">
        <v>612</v>
      </c>
      <c r="G4" s="190" t="s">
        <v>615</v>
      </c>
      <c r="H4" s="116" t="s">
        <v>684</v>
      </c>
      <c r="I4" s="113"/>
    </row>
    <row r="5" spans="1:9" ht="26.45">
      <c r="A5" s="112" t="s">
        <v>685</v>
      </c>
      <c r="B5" s="186" t="s">
        <v>679</v>
      </c>
      <c r="C5" s="187">
        <v>2</v>
      </c>
      <c r="D5" s="187" t="s">
        <v>623</v>
      </c>
      <c r="E5" s="189" t="s">
        <v>686</v>
      </c>
      <c r="F5" s="164" t="s">
        <v>612</v>
      </c>
      <c r="G5" s="190" t="s">
        <v>615</v>
      </c>
      <c r="H5" s="153" t="s">
        <v>687</v>
      </c>
      <c r="I5" s="113"/>
    </row>
    <row r="6" spans="1:9" ht="39">
      <c r="A6" s="112" t="s">
        <v>688</v>
      </c>
      <c r="B6" s="186" t="s">
        <v>679</v>
      </c>
      <c r="C6" s="187">
        <v>2</v>
      </c>
      <c r="D6" s="188" t="s">
        <v>627</v>
      </c>
      <c r="E6" s="189" t="s">
        <v>689</v>
      </c>
      <c r="F6" s="164" t="s">
        <v>612</v>
      </c>
      <c r="G6" s="190" t="s">
        <v>615</v>
      </c>
      <c r="H6" s="117" t="s">
        <v>690</v>
      </c>
      <c r="I6" s="113"/>
    </row>
    <row r="7" spans="1:9" ht="31.5" customHeight="1">
      <c r="A7" s="112" t="s">
        <v>691</v>
      </c>
      <c r="B7" s="186" t="s">
        <v>679</v>
      </c>
      <c r="C7" s="187">
        <v>2</v>
      </c>
      <c r="D7" s="188" t="s">
        <v>692</v>
      </c>
      <c r="E7" s="189" t="s">
        <v>693</v>
      </c>
      <c r="F7" s="164" t="s">
        <v>612</v>
      </c>
      <c r="G7" s="190" t="s">
        <v>615</v>
      </c>
      <c r="H7" s="115" t="s">
        <v>694</v>
      </c>
      <c r="I7" s="113"/>
    </row>
    <row r="8" spans="1:9" ht="27.75" customHeight="1">
      <c r="A8" s="112" t="s">
        <v>691</v>
      </c>
      <c r="B8" s="186" t="s">
        <v>679</v>
      </c>
      <c r="C8" s="187">
        <v>2</v>
      </c>
      <c r="D8" s="188" t="s">
        <v>695</v>
      </c>
      <c r="E8" s="189" t="s">
        <v>696</v>
      </c>
      <c r="F8" s="164" t="s">
        <v>612</v>
      </c>
      <c r="G8" s="190" t="s">
        <v>615</v>
      </c>
      <c r="H8" s="115" t="s">
        <v>697</v>
      </c>
      <c r="I8" s="113"/>
    </row>
    <row r="9" spans="1:9" ht="27.75" customHeight="1">
      <c r="A9" s="112" t="s">
        <v>691</v>
      </c>
      <c r="B9" s="186" t="s">
        <v>679</v>
      </c>
      <c r="C9" s="187">
        <v>2</v>
      </c>
      <c r="D9" s="188" t="s">
        <v>698</v>
      </c>
      <c r="E9" s="189" t="s">
        <v>699</v>
      </c>
      <c r="F9" s="164" t="s">
        <v>612</v>
      </c>
      <c r="G9" s="190" t="s">
        <v>615</v>
      </c>
      <c r="H9" s="115" t="s">
        <v>700</v>
      </c>
      <c r="I9" s="113"/>
    </row>
    <row r="10" spans="1:9" ht="27.75" customHeight="1">
      <c r="A10" s="112" t="s">
        <v>691</v>
      </c>
      <c r="B10" s="186" t="s">
        <v>679</v>
      </c>
      <c r="C10" s="187">
        <v>2</v>
      </c>
      <c r="D10" s="188" t="s">
        <v>701</v>
      </c>
      <c r="E10" s="189" t="s">
        <v>702</v>
      </c>
      <c r="F10" s="164" t="s">
        <v>612</v>
      </c>
      <c r="G10" s="190" t="s">
        <v>615</v>
      </c>
      <c r="H10" s="115" t="s">
        <v>703</v>
      </c>
      <c r="I10" s="113"/>
    </row>
    <row r="11" spans="1:9" ht="27.75" customHeight="1">
      <c r="A11" s="112" t="s">
        <v>691</v>
      </c>
      <c r="B11" s="186" t="s">
        <v>679</v>
      </c>
      <c r="C11" s="187">
        <v>2</v>
      </c>
      <c r="D11" s="188" t="s">
        <v>704</v>
      </c>
      <c r="E11" s="189" t="s">
        <v>705</v>
      </c>
      <c r="F11" s="164" t="s">
        <v>612</v>
      </c>
      <c r="G11" s="190" t="s">
        <v>615</v>
      </c>
      <c r="H11" s="115" t="s">
        <v>706</v>
      </c>
      <c r="I11" s="113"/>
    </row>
    <row r="12" spans="1:9" ht="27.75" customHeight="1">
      <c r="A12" s="112" t="s">
        <v>691</v>
      </c>
      <c r="B12" s="186" t="s">
        <v>679</v>
      </c>
      <c r="C12" s="187">
        <v>2</v>
      </c>
      <c r="D12" s="188" t="s">
        <v>707</v>
      </c>
      <c r="E12" s="189" t="s">
        <v>708</v>
      </c>
      <c r="F12" s="164" t="s">
        <v>612</v>
      </c>
      <c r="G12" s="190" t="s">
        <v>615</v>
      </c>
      <c r="H12" s="115" t="s">
        <v>709</v>
      </c>
      <c r="I12" s="113"/>
    </row>
    <row r="13" spans="1:9" ht="31.5" customHeight="1">
      <c r="A13" s="112" t="s">
        <v>710</v>
      </c>
      <c r="B13" s="186" t="s">
        <v>679</v>
      </c>
      <c r="C13" s="187">
        <v>2</v>
      </c>
      <c r="D13" s="188" t="s">
        <v>711</v>
      </c>
      <c r="E13" s="189" t="s">
        <v>712</v>
      </c>
      <c r="F13" s="164" t="s">
        <v>612</v>
      </c>
      <c r="G13" s="190" t="s">
        <v>615</v>
      </c>
      <c r="H13" s="115" t="s">
        <v>713</v>
      </c>
      <c r="I13" s="113"/>
    </row>
    <row r="14" spans="1:9" ht="27.75" customHeight="1">
      <c r="A14" s="112" t="s">
        <v>710</v>
      </c>
      <c r="B14" s="186" t="s">
        <v>679</v>
      </c>
      <c r="C14" s="187">
        <v>2</v>
      </c>
      <c r="D14" s="188" t="s">
        <v>714</v>
      </c>
      <c r="E14" s="189" t="s">
        <v>715</v>
      </c>
      <c r="F14" s="164" t="s">
        <v>612</v>
      </c>
      <c r="G14" s="190" t="s">
        <v>615</v>
      </c>
      <c r="H14" s="115" t="s">
        <v>716</v>
      </c>
      <c r="I14" s="113"/>
    </row>
    <row r="15" spans="1:9" ht="27.75" customHeight="1">
      <c r="A15" s="112" t="s">
        <v>710</v>
      </c>
      <c r="B15" s="186" t="s">
        <v>679</v>
      </c>
      <c r="C15" s="187">
        <v>2</v>
      </c>
      <c r="D15" s="188" t="s">
        <v>717</v>
      </c>
      <c r="E15" s="189" t="s">
        <v>718</v>
      </c>
      <c r="F15" s="164" t="s">
        <v>612</v>
      </c>
      <c r="G15" s="190" t="s">
        <v>615</v>
      </c>
      <c r="H15" s="115" t="s">
        <v>719</v>
      </c>
      <c r="I15" s="113"/>
    </row>
    <row r="16" spans="1:9" ht="27.75" customHeight="1">
      <c r="A16" s="112" t="s">
        <v>710</v>
      </c>
      <c r="B16" s="186" t="s">
        <v>679</v>
      </c>
      <c r="C16" s="187">
        <v>2</v>
      </c>
      <c r="D16" s="188" t="s">
        <v>720</v>
      </c>
      <c r="E16" s="189" t="s">
        <v>721</v>
      </c>
      <c r="F16" s="164" t="s">
        <v>612</v>
      </c>
      <c r="G16" s="190" t="s">
        <v>615</v>
      </c>
      <c r="H16" s="115" t="s">
        <v>722</v>
      </c>
      <c r="I16" s="113"/>
    </row>
    <row r="17" spans="1:9" ht="27.75" customHeight="1">
      <c r="A17" s="112" t="s">
        <v>710</v>
      </c>
      <c r="B17" s="186" t="s">
        <v>679</v>
      </c>
      <c r="C17" s="187">
        <v>2</v>
      </c>
      <c r="D17" s="188" t="s">
        <v>723</v>
      </c>
      <c r="E17" s="189" t="s">
        <v>724</v>
      </c>
      <c r="F17" s="164" t="s">
        <v>612</v>
      </c>
      <c r="G17" s="190" t="s">
        <v>615</v>
      </c>
      <c r="H17" s="115" t="s">
        <v>725</v>
      </c>
      <c r="I17" s="113"/>
    </row>
    <row r="18" spans="1:9" ht="15.6">
      <c r="A18" s="112" t="s">
        <v>726</v>
      </c>
      <c r="B18" s="191" t="s">
        <v>679</v>
      </c>
      <c r="C18" s="192">
        <v>2</v>
      </c>
      <c r="D18" s="193" t="s">
        <v>640</v>
      </c>
      <c r="E18" s="189" t="s">
        <v>727</v>
      </c>
      <c r="F18" s="164" t="s">
        <v>612</v>
      </c>
      <c r="G18" s="189" t="s">
        <v>615</v>
      </c>
      <c r="H18" s="116" t="s">
        <v>728</v>
      </c>
      <c r="I18" s="113"/>
    </row>
    <row r="19" spans="1:9" ht="15.6">
      <c r="A19" s="112" t="s">
        <v>729</v>
      </c>
      <c r="B19" s="191" t="s">
        <v>679</v>
      </c>
      <c r="C19" s="192">
        <v>2</v>
      </c>
      <c r="D19" s="193" t="s">
        <v>644</v>
      </c>
      <c r="E19" s="189" t="s">
        <v>730</v>
      </c>
      <c r="F19" s="164" t="s">
        <v>612</v>
      </c>
      <c r="G19" s="189" t="s">
        <v>615</v>
      </c>
      <c r="H19" s="116" t="s">
        <v>731</v>
      </c>
      <c r="I19" s="113"/>
    </row>
    <row r="20" spans="1:9" ht="15.6">
      <c r="A20" s="112" t="s">
        <v>732</v>
      </c>
      <c r="B20" s="186" t="s">
        <v>679</v>
      </c>
      <c r="C20" s="187">
        <v>2</v>
      </c>
      <c r="D20" s="188" t="s">
        <v>613</v>
      </c>
      <c r="E20" s="189" t="s">
        <v>680</v>
      </c>
      <c r="F20" s="164" t="s">
        <v>648</v>
      </c>
      <c r="G20" s="190" t="s">
        <v>615</v>
      </c>
      <c r="H20" s="115" t="s">
        <v>681</v>
      </c>
      <c r="I20" s="113"/>
    </row>
    <row r="21" spans="1:9" ht="15.6">
      <c r="A21" s="112" t="s">
        <v>733</v>
      </c>
      <c r="B21" s="186" t="s">
        <v>679</v>
      </c>
      <c r="C21" s="187">
        <v>2</v>
      </c>
      <c r="D21" s="188" t="s">
        <v>619</v>
      </c>
      <c r="E21" s="189" t="s">
        <v>683</v>
      </c>
      <c r="F21" s="164" t="s">
        <v>648</v>
      </c>
      <c r="G21" s="190" t="s">
        <v>615</v>
      </c>
      <c r="H21" s="116" t="s">
        <v>684</v>
      </c>
      <c r="I21" s="113"/>
    </row>
    <row r="22" spans="1:9" ht="26.45">
      <c r="A22" s="112" t="s">
        <v>734</v>
      </c>
      <c r="B22" s="186" t="s">
        <v>679</v>
      </c>
      <c r="C22" s="187">
        <v>2</v>
      </c>
      <c r="D22" s="188" t="s">
        <v>623</v>
      </c>
      <c r="E22" s="189" t="s">
        <v>686</v>
      </c>
      <c r="F22" s="164" t="s">
        <v>648</v>
      </c>
      <c r="G22" s="190" t="s">
        <v>615</v>
      </c>
      <c r="H22" s="115" t="s">
        <v>687</v>
      </c>
      <c r="I22" s="113"/>
    </row>
    <row r="23" spans="1:9" ht="39">
      <c r="A23" s="112" t="s">
        <v>735</v>
      </c>
      <c r="B23" s="186" t="s">
        <v>679</v>
      </c>
      <c r="C23" s="187">
        <v>2</v>
      </c>
      <c r="D23" s="188" t="s">
        <v>627</v>
      </c>
      <c r="E23" s="189" t="s">
        <v>689</v>
      </c>
      <c r="F23" s="164" t="s">
        <v>648</v>
      </c>
      <c r="G23" s="190" t="s">
        <v>615</v>
      </c>
      <c r="H23" s="117" t="s">
        <v>690</v>
      </c>
      <c r="I23" s="113"/>
    </row>
    <row r="24" spans="1:9" ht="31.5" customHeight="1">
      <c r="A24" s="112" t="s">
        <v>736</v>
      </c>
      <c r="B24" s="186" t="s">
        <v>679</v>
      </c>
      <c r="C24" s="187">
        <v>2</v>
      </c>
      <c r="D24" s="188" t="s">
        <v>692</v>
      </c>
      <c r="E24" s="189" t="s">
        <v>693</v>
      </c>
      <c r="F24" s="164" t="s">
        <v>648</v>
      </c>
      <c r="G24" s="190" t="s">
        <v>615</v>
      </c>
      <c r="H24" s="115" t="s">
        <v>694</v>
      </c>
      <c r="I24" s="113"/>
    </row>
    <row r="25" spans="1:9" ht="27.75" customHeight="1">
      <c r="A25" s="112" t="s">
        <v>736</v>
      </c>
      <c r="B25" s="186" t="s">
        <v>679</v>
      </c>
      <c r="C25" s="187">
        <v>2</v>
      </c>
      <c r="D25" s="188" t="s">
        <v>695</v>
      </c>
      <c r="E25" s="189" t="s">
        <v>696</v>
      </c>
      <c r="F25" s="164" t="s">
        <v>648</v>
      </c>
      <c r="G25" s="190" t="s">
        <v>615</v>
      </c>
      <c r="H25" s="115" t="s">
        <v>697</v>
      </c>
      <c r="I25" s="113"/>
    </row>
    <row r="26" spans="1:9" ht="27.75" customHeight="1">
      <c r="A26" s="112" t="s">
        <v>736</v>
      </c>
      <c r="B26" s="186" t="s">
        <v>679</v>
      </c>
      <c r="C26" s="187">
        <v>2</v>
      </c>
      <c r="D26" s="188" t="s">
        <v>698</v>
      </c>
      <c r="E26" s="189" t="s">
        <v>699</v>
      </c>
      <c r="F26" s="164" t="s">
        <v>648</v>
      </c>
      <c r="G26" s="190" t="s">
        <v>615</v>
      </c>
      <c r="H26" s="115" t="s">
        <v>700</v>
      </c>
      <c r="I26" s="113"/>
    </row>
    <row r="27" spans="1:9" ht="27.75" customHeight="1">
      <c r="A27" s="112" t="s">
        <v>736</v>
      </c>
      <c r="B27" s="186" t="s">
        <v>679</v>
      </c>
      <c r="C27" s="187">
        <v>2</v>
      </c>
      <c r="D27" s="188" t="s">
        <v>701</v>
      </c>
      <c r="E27" s="189" t="s">
        <v>702</v>
      </c>
      <c r="F27" s="164" t="s">
        <v>648</v>
      </c>
      <c r="G27" s="190" t="s">
        <v>615</v>
      </c>
      <c r="H27" s="115" t="s">
        <v>703</v>
      </c>
      <c r="I27" s="113"/>
    </row>
    <row r="28" spans="1:9" ht="27.75" customHeight="1">
      <c r="A28" s="112" t="s">
        <v>736</v>
      </c>
      <c r="B28" s="186" t="s">
        <v>679</v>
      </c>
      <c r="C28" s="187">
        <v>2</v>
      </c>
      <c r="D28" s="188" t="s">
        <v>704</v>
      </c>
      <c r="E28" s="189" t="s">
        <v>705</v>
      </c>
      <c r="F28" s="164" t="s">
        <v>648</v>
      </c>
      <c r="G28" s="190" t="s">
        <v>615</v>
      </c>
      <c r="H28" s="115" t="s">
        <v>706</v>
      </c>
      <c r="I28" s="113"/>
    </row>
    <row r="29" spans="1:9" ht="27.75" customHeight="1">
      <c r="A29" s="112" t="s">
        <v>736</v>
      </c>
      <c r="B29" s="186" t="s">
        <v>679</v>
      </c>
      <c r="C29" s="187">
        <v>2</v>
      </c>
      <c r="D29" s="188" t="s">
        <v>707</v>
      </c>
      <c r="E29" s="189" t="s">
        <v>708</v>
      </c>
      <c r="F29" s="164" t="s">
        <v>648</v>
      </c>
      <c r="G29" s="190" t="s">
        <v>615</v>
      </c>
      <c r="H29" s="115" t="s">
        <v>709</v>
      </c>
      <c r="I29" s="113"/>
    </row>
    <row r="30" spans="1:9" ht="31.5" customHeight="1">
      <c r="A30" s="112" t="s">
        <v>737</v>
      </c>
      <c r="B30" s="186" t="s">
        <v>679</v>
      </c>
      <c r="C30" s="187">
        <v>2</v>
      </c>
      <c r="D30" s="188" t="s">
        <v>711</v>
      </c>
      <c r="E30" s="189" t="s">
        <v>712</v>
      </c>
      <c r="F30" s="164" t="s">
        <v>648</v>
      </c>
      <c r="G30" s="190" t="s">
        <v>615</v>
      </c>
      <c r="H30" s="115" t="s">
        <v>713</v>
      </c>
      <c r="I30" s="113"/>
    </row>
    <row r="31" spans="1:9" ht="27.75" customHeight="1">
      <c r="A31" s="112" t="s">
        <v>737</v>
      </c>
      <c r="B31" s="186" t="s">
        <v>679</v>
      </c>
      <c r="C31" s="187">
        <v>2</v>
      </c>
      <c r="D31" s="188" t="s">
        <v>714</v>
      </c>
      <c r="E31" s="189" t="s">
        <v>715</v>
      </c>
      <c r="F31" s="164" t="s">
        <v>648</v>
      </c>
      <c r="G31" s="190" t="s">
        <v>615</v>
      </c>
      <c r="H31" s="115" t="s">
        <v>716</v>
      </c>
      <c r="I31" s="113"/>
    </row>
    <row r="32" spans="1:9" ht="27.75" customHeight="1">
      <c r="A32" s="112" t="s">
        <v>737</v>
      </c>
      <c r="B32" s="186" t="s">
        <v>679</v>
      </c>
      <c r="C32" s="187">
        <v>2</v>
      </c>
      <c r="D32" s="188" t="s">
        <v>717</v>
      </c>
      <c r="E32" s="189" t="s">
        <v>718</v>
      </c>
      <c r="F32" s="164" t="s">
        <v>648</v>
      </c>
      <c r="G32" s="190" t="s">
        <v>615</v>
      </c>
      <c r="H32" s="115" t="s">
        <v>719</v>
      </c>
      <c r="I32" s="113"/>
    </row>
    <row r="33" spans="1:9" ht="27.75" customHeight="1">
      <c r="A33" s="112" t="s">
        <v>737</v>
      </c>
      <c r="B33" s="186" t="s">
        <v>679</v>
      </c>
      <c r="C33" s="187">
        <v>2</v>
      </c>
      <c r="D33" s="188" t="s">
        <v>720</v>
      </c>
      <c r="E33" s="189" t="s">
        <v>721</v>
      </c>
      <c r="F33" s="164" t="s">
        <v>648</v>
      </c>
      <c r="G33" s="190" t="s">
        <v>615</v>
      </c>
      <c r="H33" s="115" t="s">
        <v>722</v>
      </c>
      <c r="I33" s="113"/>
    </row>
    <row r="34" spans="1:9" ht="27.75" customHeight="1">
      <c r="A34" s="112" t="s">
        <v>737</v>
      </c>
      <c r="B34" s="186" t="s">
        <v>679</v>
      </c>
      <c r="C34" s="187">
        <v>2</v>
      </c>
      <c r="D34" s="188" t="s">
        <v>723</v>
      </c>
      <c r="E34" s="189" t="s">
        <v>724</v>
      </c>
      <c r="F34" s="164" t="s">
        <v>648</v>
      </c>
      <c r="G34" s="190" t="s">
        <v>615</v>
      </c>
      <c r="H34" s="115" t="s">
        <v>725</v>
      </c>
      <c r="I34" s="113"/>
    </row>
    <row r="35" spans="1:9" s="159" customFormat="1" ht="15.6">
      <c r="A35" s="154" t="s">
        <v>738</v>
      </c>
      <c r="B35" s="155"/>
      <c r="C35" s="156"/>
      <c r="D35" s="157"/>
      <c r="E35" s="158"/>
      <c r="F35" s="164" t="s">
        <v>648</v>
      </c>
      <c r="G35" s="158" t="s">
        <v>615</v>
      </c>
      <c r="H35" s="194" t="s">
        <v>739</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election activeCell="E5" sqref="E5"/>
    </sheetView>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602</v>
      </c>
      <c r="D1" s="74" t="s">
        <v>439</v>
      </c>
      <c r="E1" s="74" t="s">
        <v>601</v>
      </c>
      <c r="F1" s="74" t="s">
        <v>740</v>
      </c>
      <c r="G1" s="73" t="s">
        <v>672</v>
      </c>
      <c r="H1" s="73" t="s">
        <v>4</v>
      </c>
      <c r="I1" s="76" t="s">
        <v>604</v>
      </c>
      <c r="J1" s="73" t="s">
        <v>606</v>
      </c>
      <c r="K1" s="61"/>
      <c r="L1" s="63"/>
      <c r="M1" s="63"/>
      <c r="N1" s="63"/>
      <c r="O1" s="63"/>
      <c r="T1" s="63"/>
    </row>
    <row r="2" spans="1:20" s="52" customFormat="1" ht="88.5" customHeight="1">
      <c r="A2" s="25">
        <v>1</v>
      </c>
      <c r="B2" s="169" t="s">
        <v>608</v>
      </c>
      <c r="C2" s="222" t="s">
        <v>610</v>
      </c>
      <c r="D2" s="170" t="s">
        <v>609</v>
      </c>
      <c r="E2" s="83" t="s">
        <v>608</v>
      </c>
      <c r="F2" s="81" t="str">
        <f>'SITFTS0305 Overview'!F20</f>
        <v xml:space="preserve">Advanced Import MPAN with Main and Check Meter where Readings and Consumption Data are available for Main Meter only (as per DES138 data specification) </v>
      </c>
      <c r="G2" s="81" t="s">
        <v>613</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609</v>
      </c>
      <c r="B5" s="124" t="s">
        <v>753</v>
      </c>
      <c r="C5" s="196" t="s">
        <v>754</v>
      </c>
      <c r="D5" s="135"/>
      <c r="E5" s="97"/>
      <c r="F5" s="97"/>
      <c r="G5" s="126"/>
      <c r="H5" s="97"/>
      <c r="I5" s="97"/>
      <c r="J5" s="97"/>
      <c r="K5" s="97" t="s">
        <v>755</v>
      </c>
      <c r="L5" s="97"/>
      <c r="M5" s="121" t="s">
        <v>756</v>
      </c>
    </row>
    <row r="6" spans="1:20" s="122" customFormat="1" ht="180.75" customHeight="1">
      <c r="A6" s="119"/>
      <c r="B6" s="120" t="s">
        <v>757</v>
      </c>
      <c r="C6" s="196">
        <v>2</v>
      </c>
      <c r="D6" s="135" t="s">
        <v>758</v>
      </c>
      <c r="E6" s="97">
        <v>10</v>
      </c>
      <c r="F6" s="126" t="s">
        <v>759</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224" t="s">
        <v>778</v>
      </c>
      <c r="G10" s="96" t="s">
        <v>779</v>
      </c>
      <c r="H10" s="196" t="s">
        <v>780</v>
      </c>
      <c r="I10" s="97" t="s">
        <v>781</v>
      </c>
      <c r="J10" s="131"/>
      <c r="K10" s="214" t="s">
        <v>782</v>
      </c>
      <c r="L10" s="197" t="s">
        <v>783</v>
      </c>
      <c r="M10" s="121" t="s">
        <v>756</v>
      </c>
    </row>
    <row r="11" spans="1:20" s="123" customFormat="1" ht="73.5" customHeight="1">
      <c r="B11" s="129" t="s">
        <v>784</v>
      </c>
      <c r="C11" s="196">
        <v>7</v>
      </c>
      <c r="D11" s="149" t="s">
        <v>776</v>
      </c>
      <c r="E11" s="198"/>
      <c r="F11" s="149"/>
      <c r="G11" s="196" t="s">
        <v>760</v>
      </c>
      <c r="H11" s="196"/>
      <c r="I11" s="149"/>
      <c r="J11" s="196"/>
      <c r="K11" s="97" t="s">
        <v>785</v>
      </c>
      <c r="L11" s="97" t="s">
        <v>786</v>
      </c>
      <c r="M11" s="121" t="s">
        <v>756</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election activeCell="H5" sqref="H5"/>
    </sheetView>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787</v>
      </c>
      <c r="D1" s="74" t="s">
        <v>439</v>
      </c>
      <c r="E1" s="74" t="s">
        <v>601</v>
      </c>
      <c r="F1" s="74" t="s">
        <v>740</v>
      </c>
      <c r="G1" s="73" t="s">
        <v>672</v>
      </c>
      <c r="H1" s="73" t="s">
        <v>4</v>
      </c>
      <c r="I1" s="76" t="s">
        <v>604</v>
      </c>
      <c r="J1" s="73" t="s">
        <v>606</v>
      </c>
      <c r="K1" s="61"/>
      <c r="L1" s="63"/>
      <c r="M1" s="63"/>
      <c r="N1" s="63"/>
      <c r="O1" s="63"/>
      <c r="T1" s="63"/>
    </row>
    <row r="2" spans="1:20" s="52" customFormat="1" ht="99" customHeight="1">
      <c r="A2" s="25">
        <v>2</v>
      </c>
      <c r="B2" s="169" t="s">
        <v>616</v>
      </c>
      <c r="C2" s="222" t="s">
        <v>610</v>
      </c>
      <c r="D2" s="170" t="s">
        <v>617</v>
      </c>
      <c r="E2" s="83" t="s">
        <v>616</v>
      </c>
      <c r="F2" s="81" t="str">
        <f>'SITFTS0305 Overview'!F21</f>
        <v>Advanced Import MPAN with Main and Check Meter where Readings and Consumption Data are available for Check Meter only (as per DES138 data specification)</v>
      </c>
      <c r="G2" s="81" t="s">
        <v>619</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617</v>
      </c>
      <c r="B5" s="124" t="s">
        <v>753</v>
      </c>
      <c r="C5" s="196" t="s">
        <v>754</v>
      </c>
      <c r="D5" s="135"/>
      <c r="E5" s="97"/>
      <c r="F5" s="97"/>
      <c r="G5" s="126"/>
      <c r="H5" s="97"/>
      <c r="I5" s="97"/>
      <c r="J5" s="97"/>
      <c r="K5" s="97" t="s">
        <v>755</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792</v>
      </c>
      <c r="G9" s="126" t="s">
        <v>760</v>
      </c>
      <c r="H9" s="97"/>
      <c r="I9" s="97"/>
      <c r="J9" s="97"/>
      <c r="K9" s="97" t="s">
        <v>793</v>
      </c>
      <c r="L9" s="97" t="s">
        <v>794</v>
      </c>
      <c r="M9" s="121" t="s">
        <v>756</v>
      </c>
    </row>
    <row r="10" spans="1:20" s="123" customFormat="1" ht="167.25" customHeight="1">
      <c r="B10" s="129" t="s">
        <v>775</v>
      </c>
      <c r="C10" s="196">
        <v>6</v>
      </c>
      <c r="D10" s="130" t="s">
        <v>776</v>
      </c>
      <c r="E10" s="130" t="s">
        <v>777</v>
      </c>
      <c r="F10" s="130" t="s">
        <v>795</v>
      </c>
      <c r="G10" s="96" t="s">
        <v>779</v>
      </c>
      <c r="H10" s="196" t="s">
        <v>780</v>
      </c>
      <c r="I10" s="97" t="s">
        <v>781</v>
      </c>
      <c r="J10" s="131"/>
      <c r="K10" s="214" t="s">
        <v>796</v>
      </c>
      <c r="L10" s="197" t="s">
        <v>797</v>
      </c>
      <c r="M10" s="121" t="s">
        <v>756</v>
      </c>
    </row>
    <row r="11" spans="1:20" s="123" customFormat="1" ht="97.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8" t="s">
        <v>434</v>
      </c>
      <c r="C1" s="279"/>
      <c r="D1" s="279"/>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3</v>
      </c>
      <c r="B2" s="280" t="s">
        <v>620</v>
      </c>
      <c r="C2" s="280"/>
      <c r="D2" s="280"/>
      <c r="E2" s="282" t="s">
        <v>610</v>
      </c>
      <c r="F2" s="280"/>
      <c r="G2" s="172" t="s">
        <v>621</v>
      </c>
      <c r="H2" s="83" t="s">
        <v>620</v>
      </c>
      <c r="I2" s="81" t="str">
        <f>'SITFTS0305 Overview'!F22</f>
        <v>Advanced Import MPAN with Cumulative Reading capability where one UTC Period is unavailable and Total Cumulative reading is available (as per DES138 data specification)</v>
      </c>
      <c r="J2" s="81" t="s">
        <v>623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621</v>
      </c>
      <c r="B5" s="124" t="s">
        <v>753</v>
      </c>
      <c r="C5" s="196" t="s">
        <v>754</v>
      </c>
      <c r="D5" s="135"/>
      <c r="E5" s="97"/>
      <c r="F5" s="97"/>
      <c r="G5" s="126"/>
      <c r="H5" s="97"/>
      <c r="I5" s="97"/>
      <c r="J5" s="97"/>
      <c r="K5" s="97" t="s">
        <v>799</v>
      </c>
      <c r="L5" s="97"/>
      <c r="M5" s="121" t="s">
        <v>756</v>
      </c>
    </row>
    <row r="6" spans="1:23" s="123" customFormat="1" ht="13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802</v>
      </c>
      <c r="G8" s="126" t="s">
        <v>760</v>
      </c>
      <c r="H8" s="97"/>
      <c r="I8" s="97"/>
      <c r="J8" s="97"/>
      <c r="K8" s="97" t="s">
        <v>803</v>
      </c>
      <c r="L8" s="97" t="s">
        <v>804</v>
      </c>
      <c r="M8" s="121" t="s">
        <v>756</v>
      </c>
    </row>
    <row r="9" spans="1:23" s="123" customFormat="1" ht="139.5" customHeight="1">
      <c r="B9" s="129" t="s">
        <v>805</v>
      </c>
      <c r="C9" s="196">
        <v>5</v>
      </c>
      <c r="D9" s="130" t="s">
        <v>776</v>
      </c>
      <c r="E9" s="130" t="s">
        <v>777</v>
      </c>
      <c r="F9" s="130" t="s">
        <v>806</v>
      </c>
      <c r="G9" s="96" t="s">
        <v>779</v>
      </c>
      <c r="H9" s="196" t="s">
        <v>780</v>
      </c>
      <c r="I9" s="97" t="s">
        <v>781</v>
      </c>
      <c r="J9" s="131"/>
      <c r="K9" s="214" t="s">
        <v>807</v>
      </c>
      <c r="L9" s="197" t="s">
        <v>808</v>
      </c>
      <c r="M9" s="121" t="s">
        <v>756</v>
      </c>
    </row>
    <row r="10" spans="1:23" s="123" customFormat="1" ht="111.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1" t="s">
        <v>434</v>
      </c>
      <c r="C1" s="281"/>
      <c r="D1" s="281"/>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4</v>
      </c>
      <c r="B2" s="285" t="s">
        <v>624</v>
      </c>
      <c r="C2" s="286"/>
      <c r="D2" s="287"/>
      <c r="E2" s="283" t="s">
        <v>610</v>
      </c>
      <c r="F2" s="284"/>
      <c r="G2" s="172" t="s">
        <v>625</v>
      </c>
      <c r="H2" s="83" t="s">
        <v>624</v>
      </c>
      <c r="I2" s="81" t="str">
        <f>'SITFTS0305 Overview'!F23</f>
        <v>Advanced Import MPAN with Cumulative Reading capability where multiple UTC Periods are unavailable or a total Cumulative reading is unavailable (as per DES138 data specification)</v>
      </c>
      <c r="J2" s="81" t="s">
        <v>627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625</v>
      </c>
      <c r="B5" s="124" t="s">
        <v>753</v>
      </c>
      <c r="C5" s="196" t="s">
        <v>754</v>
      </c>
      <c r="D5" s="135"/>
      <c r="E5" s="97"/>
      <c r="F5" s="97"/>
      <c r="G5" s="126"/>
      <c r="H5" s="97"/>
      <c r="I5" s="97"/>
      <c r="J5" s="97"/>
      <c r="K5" s="97" t="s">
        <v>799</v>
      </c>
      <c r="L5" s="97"/>
      <c r="M5" s="121" t="s">
        <v>756</v>
      </c>
    </row>
    <row r="6" spans="1:23" s="123" customFormat="1" ht="81.7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811</v>
      </c>
      <c r="G8" s="126" t="s">
        <v>760</v>
      </c>
      <c r="H8" s="97"/>
      <c r="I8" s="97"/>
      <c r="J8" s="97"/>
      <c r="K8" s="97" t="s">
        <v>812</v>
      </c>
      <c r="L8" s="97" t="s">
        <v>813</v>
      </c>
      <c r="M8" s="121" t="s">
        <v>756</v>
      </c>
    </row>
    <row r="9" spans="1:23" s="123" customFormat="1" ht="139.5" customHeight="1">
      <c r="B9" s="129" t="s">
        <v>805</v>
      </c>
      <c r="C9" s="196">
        <v>5</v>
      </c>
      <c r="D9" s="130" t="s">
        <v>776</v>
      </c>
      <c r="E9" s="130" t="s">
        <v>777</v>
      </c>
      <c r="F9" s="130" t="s">
        <v>814</v>
      </c>
      <c r="G9" s="96" t="s">
        <v>779</v>
      </c>
      <c r="H9" s="196" t="s">
        <v>780</v>
      </c>
      <c r="I9" s="97" t="s">
        <v>781</v>
      </c>
      <c r="J9" s="131"/>
      <c r="K9" s="214" t="s">
        <v>815</v>
      </c>
      <c r="L9" s="197" t="s">
        <v>816</v>
      </c>
      <c r="M9" s="121" t="s">
        <v>756</v>
      </c>
    </row>
    <row r="10" spans="1:23" s="123" customFormat="1" ht="95.2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I6" sqref="I6"/>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1" t="s">
        <v>434</v>
      </c>
      <c r="C1" s="281"/>
      <c r="D1" s="281"/>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5</v>
      </c>
      <c r="B2" s="280" t="s">
        <v>628</v>
      </c>
      <c r="C2" s="280"/>
      <c r="D2" s="280"/>
      <c r="E2" s="283" t="s">
        <v>630</v>
      </c>
      <c r="F2" s="284"/>
      <c r="G2" s="172" t="s">
        <v>629</v>
      </c>
      <c r="H2" s="83" t="s">
        <v>628</v>
      </c>
      <c r="I2" s="81" t="str">
        <f>'SITFTS0305 Overview'!F24</f>
        <v>Advanced Import MPAN with Meter Advance available (as per DES138 data specification)</v>
      </c>
      <c r="J2" s="81" t="s">
        <v>817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629</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822</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825</v>
      </c>
      <c r="G10" s="96" t="s">
        <v>779</v>
      </c>
      <c r="H10" s="196" t="s">
        <v>780</v>
      </c>
      <c r="I10" s="97" t="s">
        <v>781</v>
      </c>
      <c r="J10" s="131"/>
      <c r="K10" s="214" t="s">
        <v>826</v>
      </c>
      <c r="L10" s="197" t="s">
        <v>827</v>
      </c>
      <c r="M10" s="121" t="s">
        <v>756</v>
      </c>
    </row>
    <row r="11" spans="1:23" s="123" customFormat="1" ht="8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829</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832</v>
      </c>
      <c r="G13" s="96" t="s">
        <v>779</v>
      </c>
      <c r="H13" s="196" t="s">
        <v>780</v>
      </c>
      <c r="I13" s="97" t="s">
        <v>781</v>
      </c>
      <c r="J13" s="131"/>
      <c r="K13" s="214" t="s">
        <v>833</v>
      </c>
      <c r="L13" s="197" t="s">
        <v>834</v>
      </c>
      <c r="M13" s="121" t="s">
        <v>756</v>
      </c>
    </row>
    <row r="14" spans="1:23" s="123" customFormat="1" ht="109.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836</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839</v>
      </c>
      <c r="G16" s="96" t="s">
        <v>779</v>
      </c>
      <c r="H16" s="196" t="s">
        <v>780</v>
      </c>
      <c r="I16" s="97" t="s">
        <v>781</v>
      </c>
      <c r="J16" s="131"/>
      <c r="K16" s="214" t="s">
        <v>840</v>
      </c>
      <c r="L16" s="197" t="s">
        <v>841</v>
      </c>
      <c r="M16" s="121" t="s">
        <v>756</v>
      </c>
    </row>
    <row r="17" spans="1:13" s="123" customFormat="1" ht="15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843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846</v>
      </c>
      <c r="G19" s="96" t="s">
        <v>779</v>
      </c>
      <c r="H19" s="196" t="s">
        <v>780</v>
      </c>
      <c r="I19" s="97" t="s">
        <v>781</v>
      </c>
      <c r="J19" s="131"/>
      <c r="K19" s="214" t="s">
        <v>847</v>
      </c>
      <c r="L19" s="197" t="s">
        <v>848</v>
      </c>
      <c r="M19" s="121" t="s">
        <v>756</v>
      </c>
    </row>
    <row r="20" spans="1:13" s="123" customFormat="1" ht="174.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850</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853</v>
      </c>
      <c r="G22" s="96" t="s">
        <v>779</v>
      </c>
      <c r="H22" s="196" t="s">
        <v>780</v>
      </c>
      <c r="I22" s="97" t="s">
        <v>781</v>
      </c>
      <c r="J22" s="131"/>
      <c r="K22" s="214" t="s">
        <v>854</v>
      </c>
      <c r="L22" s="197" t="s">
        <v>855</v>
      </c>
      <c r="M22" s="121" t="s">
        <v>756</v>
      </c>
    </row>
    <row r="23" spans="1:13" s="123" customFormat="1" ht="171.75"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857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860</v>
      </c>
      <c r="G25" s="96" t="s">
        <v>779</v>
      </c>
      <c r="H25" s="196" t="s">
        <v>780</v>
      </c>
      <c r="I25" s="97" t="s">
        <v>781</v>
      </c>
      <c r="J25" s="131"/>
      <c r="K25" s="214" t="s">
        <v>861</v>
      </c>
      <c r="L25" s="197" t="s">
        <v>862</v>
      </c>
      <c r="M25" s="121" t="s">
        <v>756</v>
      </c>
    </row>
    <row r="26" spans="1:13" s="123" customFormat="1" ht="97.5" customHeight="1">
      <c r="B26" s="129" t="s">
        <v>784</v>
      </c>
      <c r="C26" s="196">
        <v>22</v>
      </c>
      <c r="D26" s="149" t="s">
        <v>776</v>
      </c>
      <c r="E26" s="198"/>
      <c r="F26" s="149"/>
      <c r="G26" s="196" t="s">
        <v>760</v>
      </c>
      <c r="H26" s="196"/>
      <c r="I26" s="149"/>
      <c r="J26" s="196"/>
      <c r="K26" s="97" t="s">
        <v>785</v>
      </c>
      <c r="L26" s="97" t="s">
        <v>786</v>
      </c>
      <c r="M26" s="121" t="s">
        <v>756</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topLeftCell="A3" workbookViewId="0">
      <selection activeCell="H5" sqref="H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8" t="s">
        <v>434</v>
      </c>
      <c r="C1" s="279"/>
      <c r="D1" s="279"/>
      <c r="E1" s="288" t="s">
        <v>602</v>
      </c>
      <c r="F1" s="289"/>
      <c r="G1" s="74" t="s">
        <v>439</v>
      </c>
      <c r="H1" s="74" t="s">
        <v>601</v>
      </c>
      <c r="I1" s="74" t="s">
        <v>740</v>
      </c>
      <c r="J1" s="73" t="s">
        <v>672</v>
      </c>
      <c r="K1" s="73" t="s">
        <v>4</v>
      </c>
      <c r="L1" s="76" t="s">
        <v>604</v>
      </c>
      <c r="M1" s="73" t="s">
        <v>606</v>
      </c>
      <c r="N1" s="98"/>
      <c r="O1" s="98"/>
      <c r="P1" s="98"/>
      <c r="Q1" s="98"/>
      <c r="R1" s="98"/>
      <c r="W1" s="98"/>
    </row>
    <row r="2" spans="1:23" s="101" customFormat="1" ht="94.5" customHeight="1">
      <c r="A2" s="176">
        <v>6</v>
      </c>
      <c r="B2" s="280" t="s">
        <v>633</v>
      </c>
      <c r="C2" s="280"/>
      <c r="D2" s="280"/>
      <c r="E2" s="290" t="s">
        <v>610</v>
      </c>
      <c r="F2" s="291"/>
      <c r="G2" s="75" t="s">
        <v>634</v>
      </c>
      <c r="H2" s="83" t="s">
        <v>633</v>
      </c>
      <c r="I2" s="81" t="str">
        <f>'SITFTS0305 Overview'!F25</f>
        <v xml:space="preserve">Advanced Import MPAN with Meter Advance unavailable (as per DES138 data specification) </v>
      </c>
      <c r="J2" s="81" t="s">
        <v>863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634</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868</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871</v>
      </c>
      <c r="G10" s="96" t="s">
        <v>779</v>
      </c>
      <c r="H10" s="196" t="s">
        <v>780</v>
      </c>
      <c r="I10" s="97" t="s">
        <v>781</v>
      </c>
      <c r="J10" s="131"/>
      <c r="K10" s="214" t="s">
        <v>872</v>
      </c>
      <c r="L10" s="197" t="s">
        <v>873</v>
      </c>
      <c r="M10" s="121" t="s">
        <v>756</v>
      </c>
    </row>
    <row r="11" spans="1:23" s="123" customFormat="1" ht="11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829</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877</v>
      </c>
      <c r="G13" s="96" t="s">
        <v>779</v>
      </c>
      <c r="H13" s="196" t="s">
        <v>780</v>
      </c>
      <c r="I13" s="97" t="s">
        <v>781</v>
      </c>
      <c r="J13" s="131"/>
      <c r="K13" s="214" t="s">
        <v>878</v>
      </c>
      <c r="L13" s="197" t="s">
        <v>879</v>
      </c>
      <c r="M13" s="121" t="s">
        <v>756</v>
      </c>
    </row>
    <row r="14" spans="1:23" s="123" customFormat="1" ht="98.2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881</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884</v>
      </c>
      <c r="G16" s="96" t="s">
        <v>779</v>
      </c>
      <c r="H16" s="196" t="s">
        <v>780</v>
      </c>
      <c r="I16" s="97" t="s">
        <v>781</v>
      </c>
      <c r="J16" s="131"/>
      <c r="K16" s="214" t="s">
        <v>885</v>
      </c>
      <c r="L16" s="197" t="s">
        <v>886</v>
      </c>
      <c r="M16" s="121" t="s">
        <v>756</v>
      </c>
    </row>
    <row r="17" spans="1:14" s="123" customFormat="1" ht="105.7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888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891</v>
      </c>
      <c r="G19" s="96" t="s">
        <v>779</v>
      </c>
      <c r="H19" s="196" t="s">
        <v>780</v>
      </c>
      <c r="I19" s="97" t="s">
        <v>781</v>
      </c>
      <c r="J19" s="131"/>
      <c r="K19" s="214" t="s">
        <v>892</v>
      </c>
      <c r="L19" s="197" t="s">
        <v>893</v>
      </c>
      <c r="M19" s="121" t="s">
        <v>756</v>
      </c>
    </row>
    <row r="20" spans="1:14" s="123" customFormat="1" ht="99"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895</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898</v>
      </c>
      <c r="G22" s="96" t="s">
        <v>779</v>
      </c>
      <c r="H22" s="196" t="s">
        <v>780</v>
      </c>
      <c r="I22" s="97" t="s">
        <v>781</v>
      </c>
      <c r="J22" s="131"/>
      <c r="K22" s="214" t="s">
        <v>899</v>
      </c>
      <c r="L22" s="197" t="s">
        <v>900</v>
      </c>
      <c r="M22" s="121" t="s">
        <v>756</v>
      </c>
    </row>
    <row r="23" spans="1:14" s="123" customFormat="1" ht="97.5"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zoomScale="90" zoomScaleNormal="90" zoomScalePageLayoutView="91" workbookViewId="0">
      <selection activeCell="G2" sqref="G2"/>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1" t="s">
        <v>434</v>
      </c>
      <c r="C1" s="281"/>
      <c r="D1" s="281"/>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7</v>
      </c>
      <c r="B2" s="285" t="s">
        <v>637</v>
      </c>
      <c r="C2" s="286"/>
      <c r="D2" s="287"/>
      <c r="E2" s="292" t="s">
        <v>630</v>
      </c>
      <c r="F2" s="284"/>
      <c r="G2" s="172" t="s">
        <v>638</v>
      </c>
      <c r="H2" s="83" t="s">
        <v>637</v>
      </c>
      <c r="I2" s="81" t="str">
        <f>'SITFTS0305 Overview'!F26</f>
        <v>Advanced Import MPAN with Cumulative Reading capability where no data is available and the Supplier has created a SNAC Advisory Notification (as per DES138 data specification)</v>
      </c>
      <c r="J2" s="81" t="s">
        <v>640</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9" customHeight="1">
      <c r="A5" s="124" t="s">
        <v>638</v>
      </c>
      <c r="B5" s="124" t="s">
        <v>753</v>
      </c>
      <c r="C5" s="196" t="s">
        <v>754</v>
      </c>
      <c r="D5" s="135"/>
      <c r="E5" s="97"/>
      <c r="F5" s="97"/>
      <c r="G5" s="126"/>
      <c r="H5" s="97"/>
      <c r="I5" s="97"/>
      <c r="J5" s="97"/>
      <c r="K5" s="97" t="s">
        <v>799</v>
      </c>
      <c r="L5" s="97"/>
      <c r="M5" s="121" t="s">
        <v>756</v>
      </c>
    </row>
    <row r="6" spans="1:23" s="122" customFormat="1" ht="207.75" customHeight="1">
      <c r="A6" s="119"/>
      <c r="B6" s="124" t="s">
        <v>901</v>
      </c>
      <c r="C6" s="196" t="s">
        <v>902</v>
      </c>
      <c r="D6" s="135"/>
      <c r="E6" s="97"/>
      <c r="F6" s="97"/>
      <c r="G6" s="126"/>
      <c r="H6" s="97"/>
      <c r="I6" s="97"/>
      <c r="J6" s="97"/>
      <c r="K6" s="97" t="s">
        <v>903</v>
      </c>
      <c r="L6" s="97"/>
      <c r="M6" s="121" t="s">
        <v>756</v>
      </c>
    </row>
    <row r="7" spans="1:23" s="122" customFormat="1" ht="36.75" customHeight="1">
      <c r="A7" s="119"/>
      <c r="B7" s="124" t="s">
        <v>904</v>
      </c>
      <c r="C7" s="196" t="s">
        <v>905</v>
      </c>
      <c r="D7" s="97" t="s">
        <v>758</v>
      </c>
      <c r="E7" s="97">
        <v>200</v>
      </c>
      <c r="F7" s="212" t="s">
        <v>906</v>
      </c>
      <c r="G7" s="126" t="s">
        <v>907</v>
      </c>
      <c r="H7" s="97" t="s">
        <v>908</v>
      </c>
      <c r="I7" s="97" t="s">
        <v>909</v>
      </c>
      <c r="J7" s="97" t="s">
        <v>10</v>
      </c>
      <c r="K7" s="97" t="s">
        <v>910</v>
      </c>
      <c r="L7" s="97" t="s">
        <v>911</v>
      </c>
      <c r="M7" s="121" t="s">
        <v>756</v>
      </c>
    </row>
    <row r="8" spans="1:23" s="123" customFormat="1" ht="26.25" customHeight="1">
      <c r="B8" s="125"/>
      <c r="C8" s="196" t="s">
        <v>912</v>
      </c>
      <c r="D8" s="199" t="s">
        <v>758</v>
      </c>
      <c r="E8" s="126" t="s">
        <v>913</v>
      </c>
      <c r="F8" s="126"/>
      <c r="G8" s="97" t="s">
        <v>10</v>
      </c>
      <c r="H8" s="97" t="s">
        <v>914</v>
      </c>
      <c r="I8" s="97" t="s">
        <v>909</v>
      </c>
      <c r="J8" s="97" t="s">
        <v>760</v>
      </c>
      <c r="K8" s="97" t="s">
        <v>915</v>
      </c>
      <c r="L8" s="197"/>
      <c r="M8" s="121" t="s">
        <v>916</v>
      </c>
    </row>
    <row r="9" spans="1:23" s="123" customFormat="1" ht="117.75" customHeight="1">
      <c r="B9" s="125"/>
      <c r="C9" s="196" t="s">
        <v>917</v>
      </c>
      <c r="D9" s="199" t="s">
        <v>758</v>
      </c>
      <c r="E9" s="126" t="s">
        <v>918</v>
      </c>
      <c r="F9" s="126" t="s">
        <v>919</v>
      </c>
      <c r="G9" s="97" t="s">
        <v>10</v>
      </c>
      <c r="H9" s="97" t="s">
        <v>914</v>
      </c>
      <c r="I9" s="97" t="s">
        <v>909</v>
      </c>
      <c r="J9" s="97" t="s">
        <v>760</v>
      </c>
      <c r="K9" s="97" t="s">
        <v>920</v>
      </c>
      <c r="L9" s="197" t="s">
        <v>921</v>
      </c>
      <c r="M9" s="121" t="s">
        <v>756</v>
      </c>
    </row>
    <row r="10" spans="1:23" s="123" customFormat="1" ht="53.25">
      <c r="A10" s="119"/>
      <c r="B10" s="120" t="s">
        <v>757</v>
      </c>
      <c r="C10" s="196">
        <v>6</v>
      </c>
      <c r="D10" s="135" t="s">
        <v>758</v>
      </c>
      <c r="E10" s="97">
        <v>10</v>
      </c>
      <c r="F10" s="225" t="s">
        <v>922</v>
      </c>
      <c r="G10" s="126" t="s">
        <v>760</v>
      </c>
      <c r="H10" s="97"/>
      <c r="I10" s="97"/>
      <c r="J10" s="97"/>
      <c r="K10" s="97" t="s">
        <v>761</v>
      </c>
      <c r="L10" s="97" t="s">
        <v>762</v>
      </c>
      <c r="M10" s="236" t="s">
        <v>916</v>
      </c>
    </row>
    <row r="11" spans="1:23" s="123" customFormat="1" ht="125.25" customHeight="1">
      <c r="A11" s="119"/>
      <c r="B11" s="119"/>
      <c r="C11" s="196">
        <v>7</v>
      </c>
      <c r="D11" s="135" t="s">
        <v>758</v>
      </c>
      <c r="E11" s="97">
        <v>15</v>
      </c>
      <c r="F11" s="126" t="s">
        <v>763</v>
      </c>
      <c r="G11" s="126" t="s">
        <v>760</v>
      </c>
      <c r="H11" s="97"/>
      <c r="I11" s="97"/>
      <c r="J11" s="97"/>
      <c r="K11" s="97" t="s">
        <v>923</v>
      </c>
      <c r="L11" s="97" t="s">
        <v>765</v>
      </c>
      <c r="M11" s="236" t="s">
        <v>916</v>
      </c>
    </row>
    <row r="12" spans="1:23" s="127" customFormat="1" ht="39" customHeight="1">
      <c r="A12" s="125"/>
      <c r="B12" s="200" t="s">
        <v>924</v>
      </c>
      <c r="C12" s="196"/>
      <c r="D12" s="135"/>
      <c r="E12" s="97"/>
      <c r="F12" s="97"/>
      <c r="G12" s="97"/>
      <c r="H12" s="97"/>
      <c r="I12" s="97"/>
      <c r="J12" s="160"/>
      <c r="K12" s="161"/>
      <c r="L12" s="201"/>
      <c r="M12" s="121" t="s">
        <v>916</v>
      </c>
    </row>
    <row r="13" spans="1:23" s="162" customFormat="1" ht="61.5" customHeight="1">
      <c r="B13" s="202" t="s">
        <v>925</v>
      </c>
      <c r="C13" s="203">
        <v>8</v>
      </c>
      <c r="D13" s="199" t="s">
        <v>926</v>
      </c>
      <c r="E13" s="126" t="s">
        <v>926</v>
      </c>
      <c r="F13" s="126" t="s">
        <v>926</v>
      </c>
      <c r="G13" s="97" t="s">
        <v>927</v>
      </c>
      <c r="H13" s="97" t="s">
        <v>928</v>
      </c>
      <c r="I13" s="126" t="s">
        <v>929</v>
      </c>
      <c r="J13" s="126" t="s">
        <v>760</v>
      </c>
      <c r="K13" s="204" t="s">
        <v>930</v>
      </c>
      <c r="L13" s="205" t="s">
        <v>931</v>
      </c>
      <c r="M13" s="236" t="s">
        <v>916</v>
      </c>
    </row>
    <row r="14" spans="1:23" s="162" customFormat="1" ht="113.25" customHeight="1">
      <c r="B14" s="202" t="s">
        <v>932</v>
      </c>
      <c r="C14" s="206">
        <v>9</v>
      </c>
      <c r="D14" s="199" t="s">
        <v>776</v>
      </c>
      <c r="E14" s="126" t="s">
        <v>933</v>
      </c>
      <c r="F14" s="126" t="s">
        <v>934</v>
      </c>
      <c r="G14" s="97" t="s">
        <v>934</v>
      </c>
      <c r="H14" s="97" t="s">
        <v>935</v>
      </c>
      <c r="I14" s="97" t="s">
        <v>929</v>
      </c>
      <c r="J14" s="97" t="s">
        <v>10</v>
      </c>
      <c r="K14" s="97" t="s">
        <v>936</v>
      </c>
      <c r="L14" s="97" t="s">
        <v>937</v>
      </c>
      <c r="M14" s="236" t="s">
        <v>916</v>
      </c>
    </row>
    <row r="15" spans="1:23" s="162" customFormat="1" ht="101.25" customHeight="1">
      <c r="B15" s="207"/>
      <c r="C15" s="203">
        <v>10</v>
      </c>
      <c r="D15" s="199"/>
      <c r="E15" s="126" t="s">
        <v>938</v>
      </c>
      <c r="F15" s="126"/>
      <c r="G15" s="97" t="s">
        <v>10</v>
      </c>
      <c r="H15" s="97" t="s">
        <v>928</v>
      </c>
      <c r="I15" s="97" t="s">
        <v>929</v>
      </c>
      <c r="J15" s="97" t="s">
        <v>939</v>
      </c>
      <c r="K15" s="97" t="s">
        <v>940</v>
      </c>
      <c r="L15" s="205"/>
      <c r="M15" s="121" t="s">
        <v>916</v>
      </c>
    </row>
    <row r="16" spans="1:23" s="162" customFormat="1" ht="101.25" customHeight="1">
      <c r="B16" s="207"/>
      <c r="C16" s="206">
        <v>11</v>
      </c>
      <c r="D16" s="199" t="s">
        <v>776</v>
      </c>
      <c r="E16" s="126">
        <v>260</v>
      </c>
      <c r="F16" s="126" t="s">
        <v>941</v>
      </c>
      <c r="G16" s="97" t="s">
        <v>10</v>
      </c>
      <c r="H16" s="97" t="s">
        <v>942</v>
      </c>
      <c r="I16" s="97" t="s">
        <v>943</v>
      </c>
      <c r="J16" s="97" t="s">
        <v>907</v>
      </c>
      <c r="K16" s="97" t="s">
        <v>944</v>
      </c>
      <c r="L16" s="205" t="s">
        <v>945</v>
      </c>
      <c r="M16" s="121" t="s">
        <v>756</v>
      </c>
    </row>
    <row r="17" spans="1:14" s="162" customFormat="1" ht="101.25" customHeight="1">
      <c r="B17" s="207"/>
      <c r="C17" s="203">
        <v>12</v>
      </c>
      <c r="D17" s="199" t="s">
        <v>776</v>
      </c>
      <c r="E17" s="126">
        <v>260</v>
      </c>
      <c r="F17" s="126" t="s">
        <v>941</v>
      </c>
      <c r="G17" s="97" t="s">
        <v>10</v>
      </c>
      <c r="H17" s="97" t="s">
        <v>946</v>
      </c>
      <c r="I17" s="97" t="s">
        <v>947</v>
      </c>
      <c r="J17" s="97" t="s">
        <v>907</v>
      </c>
      <c r="K17" s="97" t="s">
        <v>948</v>
      </c>
      <c r="L17" s="205" t="s">
        <v>949</v>
      </c>
      <c r="M17" s="121" t="s">
        <v>756</v>
      </c>
    </row>
    <row r="18" spans="1:14" s="162" customFormat="1" ht="101.25" customHeight="1">
      <c r="B18" s="207"/>
      <c r="C18" s="206">
        <v>13</v>
      </c>
      <c r="D18" s="208" t="s">
        <v>776</v>
      </c>
      <c r="E18" s="209">
        <v>120</v>
      </c>
      <c r="F18" s="209" t="s">
        <v>950</v>
      </c>
      <c r="G18" s="210" t="s">
        <v>10</v>
      </c>
      <c r="H18" s="210" t="s">
        <v>942</v>
      </c>
      <c r="I18" s="210" t="s">
        <v>943</v>
      </c>
      <c r="J18" s="210" t="s">
        <v>760</v>
      </c>
      <c r="K18" s="210" t="s">
        <v>951</v>
      </c>
      <c r="L18" s="205" t="s">
        <v>952</v>
      </c>
      <c r="M18" s="121" t="s">
        <v>756</v>
      </c>
    </row>
    <row r="19" spans="1:14" s="162" customFormat="1" ht="82.5" customHeight="1">
      <c r="B19" s="207"/>
      <c r="C19" s="203">
        <v>14</v>
      </c>
      <c r="D19" s="149" t="s">
        <v>776</v>
      </c>
      <c r="E19" s="149">
        <v>120</v>
      </c>
      <c r="F19" s="149" t="s">
        <v>950</v>
      </c>
      <c r="G19" s="196" t="s">
        <v>10</v>
      </c>
      <c r="H19" s="196" t="s">
        <v>946</v>
      </c>
      <c r="I19" s="196" t="s">
        <v>947</v>
      </c>
      <c r="J19" s="196" t="s">
        <v>760</v>
      </c>
      <c r="K19" s="196" t="s">
        <v>953</v>
      </c>
      <c r="L19" s="205" t="s">
        <v>954</v>
      </c>
      <c r="M19" s="121" t="s">
        <v>756</v>
      </c>
    </row>
    <row r="20" spans="1:14" s="122" customFormat="1" ht="336.75" customHeight="1">
      <c r="A20" s="119"/>
      <c r="B20" s="128" t="s">
        <v>955</v>
      </c>
      <c r="C20" s="206">
        <v>15</v>
      </c>
      <c r="D20" s="135" t="s">
        <v>771</v>
      </c>
      <c r="E20" s="196"/>
      <c r="F20" s="135" t="s">
        <v>956</v>
      </c>
      <c r="G20" s="126" t="s">
        <v>760</v>
      </c>
      <c r="H20" s="97"/>
      <c r="I20" s="97"/>
      <c r="J20" s="97"/>
      <c r="K20" s="97" t="s">
        <v>957</v>
      </c>
      <c r="L20" s="97" t="s">
        <v>958</v>
      </c>
      <c r="M20" s="236" t="s">
        <v>916</v>
      </c>
    </row>
    <row r="21" spans="1:14" s="123" customFormat="1" ht="173.25" customHeight="1">
      <c r="B21" s="129" t="s">
        <v>805</v>
      </c>
      <c r="C21" s="203">
        <v>16</v>
      </c>
      <c r="D21" s="130" t="s">
        <v>776</v>
      </c>
      <c r="E21" s="130" t="s">
        <v>777</v>
      </c>
      <c r="F21" s="130" t="s">
        <v>959</v>
      </c>
      <c r="G21" s="96" t="s">
        <v>779</v>
      </c>
      <c r="H21" s="196" t="s">
        <v>780</v>
      </c>
      <c r="I21" s="97" t="s">
        <v>781</v>
      </c>
      <c r="J21" s="131"/>
      <c r="K21" s="214" t="s">
        <v>960</v>
      </c>
      <c r="L21" s="197" t="s">
        <v>961</v>
      </c>
      <c r="M21" s="236" t="s">
        <v>916</v>
      </c>
    </row>
    <row r="22" spans="1:14" s="123" customFormat="1" ht="111" customHeight="1">
      <c r="B22" s="129" t="s">
        <v>784</v>
      </c>
      <c r="C22" s="206">
        <v>17</v>
      </c>
      <c r="D22" s="149" t="s">
        <v>776</v>
      </c>
      <c r="E22" s="198"/>
      <c r="F22" s="149"/>
      <c r="G22" s="196" t="s">
        <v>760</v>
      </c>
      <c r="H22" s="196"/>
      <c r="I22" s="149"/>
      <c r="J22" s="196"/>
      <c r="K22" s="97" t="s">
        <v>785</v>
      </c>
      <c r="L22" s="97" t="s">
        <v>786</v>
      </c>
      <c r="M22" s="236" t="s">
        <v>916</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election activeCell="G2" sqref="G2"/>
    </sheetView>
  </sheetViews>
  <sheetFormatPr defaultColWidth="10.5703125" defaultRowHeight="11.45"/>
  <cols>
    <col min="1" max="2" width="21.85546875" style="95" customWidth="1"/>
    <col min="3" max="5" width="10.85546875" style="95" customWidth="1"/>
    <col min="6" max="6" width="20.85546875" style="95" customWidth="1"/>
    <col min="7" max="7" width="12.5703125" style="95" customWidth="1"/>
    <col min="8" max="8" width="16.7109375" style="95" customWidth="1"/>
    <col min="9" max="9" width="18" style="95" customWidth="1"/>
    <col min="10" max="10" width="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8</v>
      </c>
      <c r="B2" s="169" t="s">
        <v>641</v>
      </c>
      <c r="C2" s="293" t="s">
        <v>630</v>
      </c>
      <c r="D2" s="294"/>
      <c r="E2" s="294"/>
      <c r="F2" s="294"/>
      <c r="G2" s="172" t="s">
        <v>642</v>
      </c>
      <c r="H2" s="83" t="s">
        <v>641</v>
      </c>
      <c r="I2" s="81" t="str">
        <f>'SITFTS0305 Overview'!F27</f>
        <v>Advanced Import MPAN with Cumulative Reading capability where no data is available including Annual Consumption (as per DES138 data specification)</v>
      </c>
      <c r="J2" s="81" t="s">
        <v>644</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642</v>
      </c>
      <c r="B5" s="124" t="s">
        <v>753</v>
      </c>
      <c r="C5" s="196" t="s">
        <v>754</v>
      </c>
      <c r="D5" s="135"/>
      <c r="E5" s="97"/>
      <c r="F5" s="97"/>
      <c r="G5" s="126"/>
      <c r="H5" s="97"/>
      <c r="I5" s="97"/>
      <c r="J5" s="97"/>
      <c r="K5" s="97" t="s">
        <v>799</v>
      </c>
      <c r="L5" s="97"/>
      <c r="M5" s="121" t="s">
        <v>756</v>
      </c>
    </row>
    <row r="6" spans="1:23" s="122" customFormat="1" ht="207.75" customHeight="1">
      <c r="A6" s="119"/>
      <c r="B6" s="124" t="s">
        <v>901</v>
      </c>
      <c r="C6" s="196" t="s">
        <v>902</v>
      </c>
      <c r="D6" s="135"/>
      <c r="E6" s="97"/>
      <c r="F6" s="97"/>
      <c r="G6" s="126"/>
      <c r="H6" s="97"/>
      <c r="I6" s="97"/>
      <c r="J6" s="97"/>
      <c r="K6" s="97" t="s">
        <v>903</v>
      </c>
      <c r="L6" s="97"/>
      <c r="M6" s="121" t="s">
        <v>756</v>
      </c>
    </row>
    <row r="7" spans="1:23" s="123" customFormat="1" ht="67.5">
      <c r="A7" s="119"/>
      <c r="B7" s="120" t="s">
        <v>757</v>
      </c>
      <c r="C7" s="196">
        <v>3</v>
      </c>
      <c r="D7" s="135" t="s">
        <v>758</v>
      </c>
      <c r="E7" s="97">
        <v>10</v>
      </c>
      <c r="F7" s="126" t="s">
        <v>788</v>
      </c>
      <c r="G7" s="126" t="s">
        <v>760</v>
      </c>
      <c r="H7" s="97"/>
      <c r="I7" s="97"/>
      <c r="J7" s="97"/>
      <c r="K7" s="97" t="s">
        <v>761</v>
      </c>
      <c r="L7" s="97" t="s">
        <v>762</v>
      </c>
      <c r="M7" s="237" t="s">
        <v>916</v>
      </c>
    </row>
    <row r="8" spans="1:23" s="123" customFormat="1" ht="97.5" customHeight="1">
      <c r="A8" s="119"/>
      <c r="B8" s="119"/>
      <c r="C8" s="196">
        <v>4</v>
      </c>
      <c r="D8" s="135" t="s">
        <v>758</v>
      </c>
      <c r="E8" s="97">
        <v>15</v>
      </c>
      <c r="F8" s="126" t="s">
        <v>763</v>
      </c>
      <c r="G8" s="126" t="s">
        <v>760</v>
      </c>
      <c r="H8" s="97"/>
      <c r="I8" s="97"/>
      <c r="J8" s="97"/>
      <c r="K8" s="97" t="s">
        <v>923</v>
      </c>
      <c r="L8" s="97" t="s">
        <v>765</v>
      </c>
      <c r="M8" s="237" t="s">
        <v>916</v>
      </c>
    </row>
    <row r="9" spans="1:23" s="127" customFormat="1" ht="39" customHeight="1">
      <c r="A9" s="125"/>
      <c r="B9" s="211" t="s">
        <v>924</v>
      </c>
      <c r="C9" s="149"/>
      <c r="D9" s="199"/>
      <c r="E9" s="126"/>
      <c r="F9" s="126"/>
      <c r="G9" s="126"/>
      <c r="H9" s="126"/>
      <c r="I9" s="126"/>
      <c r="J9" s="163"/>
      <c r="K9" s="161"/>
      <c r="L9" s="201"/>
      <c r="M9" s="121" t="s">
        <v>916</v>
      </c>
    </row>
    <row r="10" spans="1:23" s="162" customFormat="1" ht="61.5" customHeight="1">
      <c r="B10" s="202" t="s">
        <v>925</v>
      </c>
      <c r="C10" s="203">
        <v>5</v>
      </c>
      <c r="D10" s="199" t="s">
        <v>926</v>
      </c>
      <c r="E10" s="126" t="s">
        <v>926</v>
      </c>
      <c r="F10" s="126" t="s">
        <v>926</v>
      </c>
      <c r="G10" s="97" t="s">
        <v>927</v>
      </c>
      <c r="H10" s="97" t="s">
        <v>928</v>
      </c>
      <c r="I10" s="126" t="s">
        <v>929</v>
      </c>
      <c r="J10" s="126" t="s">
        <v>760</v>
      </c>
      <c r="K10" s="204" t="s">
        <v>930</v>
      </c>
      <c r="L10" s="205" t="s">
        <v>931</v>
      </c>
      <c r="M10" s="237" t="s">
        <v>916</v>
      </c>
    </row>
    <row r="11" spans="1:23" s="162" customFormat="1" ht="113.25" customHeight="1">
      <c r="B11" s="202" t="s">
        <v>932</v>
      </c>
      <c r="C11" s="206">
        <v>6</v>
      </c>
      <c r="D11" s="199" t="s">
        <v>776</v>
      </c>
      <c r="E11" s="126" t="s">
        <v>933</v>
      </c>
      <c r="F11" s="126" t="s">
        <v>934</v>
      </c>
      <c r="G11" s="97" t="s">
        <v>934</v>
      </c>
      <c r="H11" s="97" t="s">
        <v>935</v>
      </c>
      <c r="I11" s="97" t="s">
        <v>929</v>
      </c>
      <c r="J11" s="97" t="s">
        <v>10</v>
      </c>
      <c r="K11" s="97" t="s">
        <v>936</v>
      </c>
      <c r="L11" s="97" t="s">
        <v>911</v>
      </c>
      <c r="M11" s="237" t="s">
        <v>916</v>
      </c>
    </row>
    <row r="12" spans="1:23" s="162" customFormat="1" ht="101.25" customHeight="1">
      <c r="B12" s="207"/>
      <c r="C12" s="203">
        <v>7</v>
      </c>
      <c r="D12" s="199"/>
      <c r="E12" s="126" t="s">
        <v>938</v>
      </c>
      <c r="F12" s="126"/>
      <c r="G12" s="97" t="s">
        <v>10</v>
      </c>
      <c r="H12" s="97" t="s">
        <v>928</v>
      </c>
      <c r="I12" s="97" t="s">
        <v>929</v>
      </c>
      <c r="J12" s="97" t="s">
        <v>939</v>
      </c>
      <c r="K12" s="97" t="s">
        <v>940</v>
      </c>
      <c r="L12" s="205"/>
      <c r="M12" s="237" t="s">
        <v>916</v>
      </c>
    </row>
    <row r="13" spans="1:23" s="162" customFormat="1" ht="101.25" customHeight="1">
      <c r="B13" s="207"/>
      <c r="C13" s="206">
        <v>8</v>
      </c>
      <c r="D13" s="199" t="s">
        <v>776</v>
      </c>
      <c r="E13" s="126">
        <v>260</v>
      </c>
      <c r="F13" s="126" t="s">
        <v>941</v>
      </c>
      <c r="G13" s="97" t="s">
        <v>10</v>
      </c>
      <c r="H13" s="97" t="s">
        <v>942</v>
      </c>
      <c r="I13" s="97" t="s">
        <v>943</v>
      </c>
      <c r="J13" s="97" t="s">
        <v>907</v>
      </c>
      <c r="K13" s="97" t="s">
        <v>944</v>
      </c>
      <c r="L13" s="205" t="s">
        <v>945</v>
      </c>
      <c r="M13" s="121" t="s">
        <v>756</v>
      </c>
    </row>
    <row r="14" spans="1:23" s="162" customFormat="1" ht="101.25" customHeight="1">
      <c r="B14" s="207"/>
      <c r="C14" s="203">
        <v>9</v>
      </c>
      <c r="D14" s="199" t="s">
        <v>776</v>
      </c>
      <c r="E14" s="126">
        <v>260</v>
      </c>
      <c r="F14" s="126" t="s">
        <v>941</v>
      </c>
      <c r="G14" s="97" t="s">
        <v>10</v>
      </c>
      <c r="H14" s="97" t="s">
        <v>946</v>
      </c>
      <c r="I14" s="97" t="s">
        <v>947</v>
      </c>
      <c r="J14" s="97" t="s">
        <v>907</v>
      </c>
      <c r="K14" s="97" t="s">
        <v>948</v>
      </c>
      <c r="L14" s="205" t="s">
        <v>949</v>
      </c>
      <c r="M14" s="121" t="s">
        <v>756</v>
      </c>
    </row>
    <row r="15" spans="1:23" s="162" customFormat="1" ht="101.25" customHeight="1">
      <c r="B15" s="207"/>
      <c r="C15" s="206">
        <v>10</v>
      </c>
      <c r="D15" s="208" t="s">
        <v>776</v>
      </c>
      <c r="E15" s="209">
        <v>120</v>
      </c>
      <c r="F15" s="209" t="s">
        <v>950</v>
      </c>
      <c r="G15" s="210" t="s">
        <v>10</v>
      </c>
      <c r="H15" s="210" t="s">
        <v>942</v>
      </c>
      <c r="I15" s="210" t="s">
        <v>943</v>
      </c>
      <c r="J15" s="210" t="s">
        <v>760</v>
      </c>
      <c r="K15" s="210" t="s">
        <v>951</v>
      </c>
      <c r="L15" s="205" t="s">
        <v>952</v>
      </c>
      <c r="M15" s="121" t="s">
        <v>756</v>
      </c>
    </row>
    <row r="16" spans="1:23" s="162" customFormat="1" ht="82.5" customHeight="1">
      <c r="B16" s="207"/>
      <c r="C16" s="203">
        <v>11</v>
      </c>
      <c r="D16" s="149" t="s">
        <v>776</v>
      </c>
      <c r="E16" s="149">
        <v>120</v>
      </c>
      <c r="F16" s="149" t="s">
        <v>950</v>
      </c>
      <c r="G16" s="196" t="s">
        <v>10</v>
      </c>
      <c r="H16" s="196" t="s">
        <v>946</v>
      </c>
      <c r="I16" s="196" t="s">
        <v>947</v>
      </c>
      <c r="J16" s="196" t="s">
        <v>760</v>
      </c>
      <c r="K16" s="196" t="s">
        <v>953</v>
      </c>
      <c r="L16" s="205" t="s">
        <v>954</v>
      </c>
      <c r="M16" s="121" t="s">
        <v>756</v>
      </c>
    </row>
    <row r="17" spans="1:14" s="122" customFormat="1" ht="138.75" customHeight="1">
      <c r="A17" s="119"/>
      <c r="B17" s="128" t="s">
        <v>962</v>
      </c>
      <c r="C17" s="206">
        <v>12</v>
      </c>
      <c r="D17" s="135" t="s">
        <v>771</v>
      </c>
      <c r="E17" s="196"/>
      <c r="F17" s="135" t="s">
        <v>963</v>
      </c>
      <c r="G17" s="126" t="s">
        <v>760</v>
      </c>
      <c r="H17" s="97"/>
      <c r="I17" s="97"/>
      <c r="J17" s="97"/>
      <c r="K17" s="97" t="s">
        <v>964</v>
      </c>
      <c r="L17" s="97" t="s">
        <v>965</v>
      </c>
      <c r="M17" s="237" t="s">
        <v>916</v>
      </c>
    </row>
    <row r="18" spans="1:14" s="123" customFormat="1" ht="173.25" customHeight="1">
      <c r="B18" s="129" t="s">
        <v>805</v>
      </c>
      <c r="C18" s="203">
        <v>13</v>
      </c>
      <c r="D18" s="130" t="s">
        <v>776</v>
      </c>
      <c r="E18" s="130" t="s">
        <v>777</v>
      </c>
      <c r="F18" s="130" t="s">
        <v>966</v>
      </c>
      <c r="G18" s="96" t="s">
        <v>779</v>
      </c>
      <c r="H18" s="196" t="s">
        <v>780</v>
      </c>
      <c r="I18" s="97" t="s">
        <v>781</v>
      </c>
      <c r="J18" s="131"/>
      <c r="K18" s="214" t="s">
        <v>967</v>
      </c>
      <c r="L18" s="197" t="s">
        <v>968</v>
      </c>
      <c r="M18" s="237" t="s">
        <v>916</v>
      </c>
    </row>
    <row r="19" spans="1:14" s="123" customFormat="1" ht="213" customHeight="1">
      <c r="B19" s="129" t="s">
        <v>784</v>
      </c>
      <c r="C19" s="206">
        <v>14</v>
      </c>
      <c r="D19" s="149" t="s">
        <v>776</v>
      </c>
      <c r="E19" s="198"/>
      <c r="F19" s="149"/>
      <c r="G19" s="196" t="s">
        <v>760</v>
      </c>
      <c r="H19" s="196"/>
      <c r="I19" s="149"/>
      <c r="J19" s="196"/>
      <c r="K19" s="97" t="s">
        <v>785</v>
      </c>
      <c r="L19" s="97" t="s">
        <v>786</v>
      </c>
      <c r="M19" s="237" t="s">
        <v>916</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workbookViewId="0">
      <selection activeCell="D5" sqref="D5"/>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88.5" customHeight="1">
      <c r="A2" s="25">
        <v>9</v>
      </c>
      <c r="B2" s="169" t="s">
        <v>645</v>
      </c>
      <c r="C2" s="223" t="s">
        <v>610</v>
      </c>
      <c r="D2" s="170" t="s">
        <v>646</v>
      </c>
      <c r="E2" s="83" t="s">
        <v>645</v>
      </c>
      <c r="F2" s="81" t="str">
        <f>'SITFTS0305 Overview'!F28</f>
        <v xml:space="preserve">Advanced Reactive Power Import MPAN with Main and Check Meter where Readings and Consumption Data are available for Main Meter only (as per DES138 data specification) </v>
      </c>
      <c r="G2" s="81" t="s">
        <v>613</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2" customHeight="1">
      <c r="A5" s="124" t="s">
        <v>646</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130" t="s">
        <v>971</v>
      </c>
      <c r="G10" s="96" t="s">
        <v>779</v>
      </c>
      <c r="H10" s="196" t="s">
        <v>780</v>
      </c>
      <c r="I10" s="97" t="s">
        <v>972</v>
      </c>
      <c r="J10" s="131"/>
      <c r="K10" s="214" t="s">
        <v>973</v>
      </c>
      <c r="L10" s="197" t="s">
        <v>783</v>
      </c>
      <c r="M10" s="121" t="s">
        <v>756</v>
      </c>
    </row>
    <row r="11" spans="1:20" s="123" customFormat="1" ht="116.2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election activeCell="D5" sqref="D5"/>
    </sheetView>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99" customHeight="1">
      <c r="A2" s="25">
        <v>10</v>
      </c>
      <c r="B2" s="169" t="s">
        <v>649</v>
      </c>
      <c r="C2" s="223" t="s">
        <v>610</v>
      </c>
      <c r="D2" s="170" t="s">
        <v>974</v>
      </c>
      <c r="E2" s="83" t="s">
        <v>649</v>
      </c>
      <c r="F2" s="81" t="str">
        <f>'SITFTS0305 Overview'!F29</f>
        <v>Advanced Reactive Power Import MPAN with Main and Check Meter where Readings and Consumption Data are available for Check Meter only (as per DES138 data specification)</v>
      </c>
      <c r="G2" s="81" t="s">
        <v>619</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4.25" customHeight="1">
      <c r="A5" s="124" t="s">
        <v>974</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975</v>
      </c>
      <c r="G9" s="126" t="s">
        <v>760</v>
      </c>
      <c r="H9" s="97"/>
      <c r="I9" s="97"/>
      <c r="J9" s="97"/>
      <c r="K9" s="97" t="s">
        <v>793</v>
      </c>
      <c r="L9" s="97" t="s">
        <v>794</v>
      </c>
      <c r="M9" s="121" t="s">
        <v>756</v>
      </c>
    </row>
    <row r="10" spans="1:20" s="123" customFormat="1" ht="170.25" customHeight="1">
      <c r="B10" s="129" t="s">
        <v>775</v>
      </c>
      <c r="C10" s="196">
        <v>6</v>
      </c>
      <c r="D10" s="130" t="s">
        <v>776</v>
      </c>
      <c r="E10" s="130" t="s">
        <v>777</v>
      </c>
      <c r="F10" s="130" t="s">
        <v>976</v>
      </c>
      <c r="G10" s="96" t="s">
        <v>779</v>
      </c>
      <c r="H10" s="196" t="s">
        <v>780</v>
      </c>
      <c r="I10" s="97" t="s">
        <v>972</v>
      </c>
      <c r="J10" s="131"/>
      <c r="K10" s="214" t="s">
        <v>977</v>
      </c>
      <c r="L10" s="197" t="s">
        <v>797</v>
      </c>
      <c r="M10" s="121" t="s">
        <v>756</v>
      </c>
    </row>
    <row r="11" spans="1:20" s="123" customFormat="1" ht="166.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election activeCell="H5" sqref="H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11</v>
      </c>
      <c r="B2" s="169" t="s">
        <v>652</v>
      </c>
      <c r="C2" s="283" t="s">
        <v>610</v>
      </c>
      <c r="D2" s="284"/>
      <c r="E2" s="284"/>
      <c r="F2" s="284"/>
      <c r="G2" s="172" t="s">
        <v>653</v>
      </c>
      <c r="H2" s="83" t="s">
        <v>652</v>
      </c>
      <c r="I2" s="81" t="str">
        <f>'SITFTS0305 Overview'!F30</f>
        <v>Advanced Reactive Power Import MPAN with Cumulative Reading capability where one UTC Period is unavailable and Total Cumulative reading is available (as per DES138 data specification)</v>
      </c>
      <c r="J2" s="81" t="s">
        <v>623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0.75" customHeight="1">
      <c r="A5" s="124" t="s">
        <v>653</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979</v>
      </c>
      <c r="G8" s="126" t="s">
        <v>760</v>
      </c>
      <c r="H8" s="97"/>
      <c r="I8" s="97"/>
      <c r="J8" s="97"/>
      <c r="K8" s="97" t="s">
        <v>803</v>
      </c>
      <c r="L8" s="97" t="s">
        <v>804</v>
      </c>
      <c r="M8" s="121" t="s">
        <v>756</v>
      </c>
    </row>
    <row r="9" spans="1:23" s="123" customFormat="1" ht="139.5" customHeight="1">
      <c r="B9" s="129" t="s">
        <v>805</v>
      </c>
      <c r="C9" s="196">
        <v>5</v>
      </c>
      <c r="D9" s="130" t="s">
        <v>776</v>
      </c>
      <c r="E9" s="130" t="s">
        <v>777</v>
      </c>
      <c r="F9" s="130" t="s">
        <v>980</v>
      </c>
      <c r="G9" s="96" t="s">
        <v>779</v>
      </c>
      <c r="H9" s="196" t="s">
        <v>780</v>
      </c>
      <c r="I9" s="97" t="s">
        <v>972</v>
      </c>
      <c r="J9" s="131"/>
      <c r="K9" s="214" t="s">
        <v>981</v>
      </c>
      <c r="L9" s="197" t="s">
        <v>808</v>
      </c>
      <c r="M9" s="121" t="s">
        <v>756</v>
      </c>
    </row>
    <row r="10" spans="1:23" s="123" customFormat="1" ht="190.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election activeCell="G6" sqref="G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12</v>
      </c>
      <c r="B2" s="169" t="s">
        <v>655</v>
      </c>
      <c r="C2" s="283" t="s">
        <v>610</v>
      </c>
      <c r="D2" s="284"/>
      <c r="E2" s="284"/>
      <c r="F2" s="284"/>
      <c r="G2" s="172" t="s">
        <v>656</v>
      </c>
      <c r="H2" s="83" t="s">
        <v>655</v>
      </c>
      <c r="I2" s="81" t="str">
        <f>'SITFTS0305 Overview'!F31</f>
        <v>Advanced Reactive Power Import MPAN with Cumulative Reading capability where multiple UTC Periods are unavailable or a total Cumulative reading is unavailable (as per DES138 data specification)</v>
      </c>
      <c r="J2" s="81" t="s">
        <v>627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656</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982</v>
      </c>
      <c r="G8" s="126" t="s">
        <v>760</v>
      </c>
      <c r="H8" s="97"/>
      <c r="I8" s="97"/>
      <c r="J8" s="97"/>
      <c r="K8" s="97" t="s">
        <v>812</v>
      </c>
      <c r="L8" s="97" t="s">
        <v>813</v>
      </c>
      <c r="M8" s="121" t="s">
        <v>756</v>
      </c>
    </row>
    <row r="9" spans="1:23" s="123" customFormat="1" ht="139.5" customHeight="1">
      <c r="B9" s="129" t="s">
        <v>805</v>
      </c>
      <c r="C9" s="196">
        <v>5</v>
      </c>
      <c r="D9" s="130" t="s">
        <v>776</v>
      </c>
      <c r="E9" s="130" t="s">
        <v>777</v>
      </c>
      <c r="F9" s="130" t="s">
        <v>983</v>
      </c>
      <c r="G9" s="96" t="s">
        <v>779</v>
      </c>
      <c r="H9" s="196" t="s">
        <v>780</v>
      </c>
      <c r="I9" s="97" t="s">
        <v>972</v>
      </c>
      <c r="J9" s="131"/>
      <c r="K9" s="214" t="s">
        <v>984</v>
      </c>
      <c r="L9" s="197" t="s">
        <v>816</v>
      </c>
      <c r="M9" s="121" t="s">
        <v>756</v>
      </c>
    </row>
    <row r="10" spans="1:23" s="123" customFormat="1" ht="156.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election activeCell="I8" activeCellId="1" sqref="D4 I8"/>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13</v>
      </c>
      <c r="B2" s="169" t="s">
        <v>658</v>
      </c>
      <c r="C2" s="283" t="s">
        <v>610</v>
      </c>
      <c r="D2" s="284"/>
      <c r="E2" s="284"/>
      <c r="F2" s="284"/>
      <c r="G2" s="172" t="s">
        <v>659</v>
      </c>
      <c r="H2" s="83" t="s">
        <v>658</v>
      </c>
      <c r="I2" s="81" t="str">
        <f>'SITFTS0305 Overview'!F32</f>
        <v>Advanced Reactive Power Import MPAN with Meter Advance available (as per DES138 data specification)</v>
      </c>
      <c r="J2" s="81" t="s">
        <v>817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659</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985</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986</v>
      </c>
      <c r="G10" s="96" t="s">
        <v>779</v>
      </c>
      <c r="H10" s="196" t="s">
        <v>780</v>
      </c>
      <c r="I10" s="97" t="s">
        <v>972</v>
      </c>
      <c r="J10" s="131"/>
      <c r="K10" s="214" t="s">
        <v>987</v>
      </c>
      <c r="L10" s="197" t="s">
        <v>827</v>
      </c>
      <c r="M10" s="121" t="s">
        <v>756</v>
      </c>
    </row>
    <row r="11" spans="1:23" s="123" customFormat="1" ht="65.099999999999994">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988</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989</v>
      </c>
      <c r="G13" s="96" t="s">
        <v>779</v>
      </c>
      <c r="H13" s="196" t="s">
        <v>780</v>
      </c>
      <c r="I13" s="97" t="s">
        <v>972</v>
      </c>
      <c r="J13" s="131"/>
      <c r="K13" s="214" t="s">
        <v>990</v>
      </c>
      <c r="L13" s="197" t="s">
        <v>834</v>
      </c>
      <c r="M13" s="121" t="s">
        <v>756</v>
      </c>
    </row>
    <row r="14" spans="1:23" s="123" customFormat="1" ht="99.7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991</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992</v>
      </c>
      <c r="G16" s="96" t="s">
        <v>779</v>
      </c>
      <c r="H16" s="196" t="s">
        <v>780</v>
      </c>
      <c r="I16" s="97" t="s">
        <v>972</v>
      </c>
      <c r="J16" s="131"/>
      <c r="K16" s="214" t="s">
        <v>840</v>
      </c>
      <c r="L16" s="197" t="s">
        <v>841</v>
      </c>
      <c r="M16" s="121" t="s">
        <v>756</v>
      </c>
    </row>
    <row r="17" spans="1:13" s="123" customFormat="1" ht="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993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994</v>
      </c>
      <c r="G19" s="96" t="s">
        <v>779</v>
      </c>
      <c r="H19" s="196" t="s">
        <v>780</v>
      </c>
      <c r="I19" s="97" t="s">
        <v>972</v>
      </c>
      <c r="J19" s="131"/>
      <c r="K19" s="214" t="s">
        <v>847</v>
      </c>
      <c r="L19" s="197" t="s">
        <v>848</v>
      </c>
      <c r="M19" s="121" t="s">
        <v>756</v>
      </c>
    </row>
    <row r="20" spans="1:13" s="123" customFormat="1" ht="90.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995</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996</v>
      </c>
      <c r="G22" s="96" t="s">
        <v>779</v>
      </c>
      <c r="H22" s="196" t="s">
        <v>780</v>
      </c>
      <c r="I22" s="97" t="s">
        <v>972</v>
      </c>
      <c r="J22" s="131"/>
      <c r="K22" s="214" t="s">
        <v>854</v>
      </c>
      <c r="L22" s="197" t="s">
        <v>855</v>
      </c>
      <c r="M22" s="121" t="s">
        <v>756</v>
      </c>
    </row>
    <row r="23" spans="1:13" s="123" customFormat="1" ht="114"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997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998</v>
      </c>
      <c r="G25" s="96" t="s">
        <v>779</v>
      </c>
      <c r="H25" s="196" t="s">
        <v>780</v>
      </c>
      <c r="I25" s="97" t="s">
        <v>972</v>
      </c>
      <c r="J25" s="131"/>
      <c r="K25" s="214" t="s">
        <v>999</v>
      </c>
      <c r="L25" s="197" t="s">
        <v>862</v>
      </c>
      <c r="M25" s="121" t="s">
        <v>756</v>
      </c>
    </row>
    <row r="26" spans="1:13" s="123" customFormat="1" ht="90.75" customHeight="1">
      <c r="B26" s="129" t="s">
        <v>784</v>
      </c>
      <c r="C26" s="196">
        <v>22</v>
      </c>
      <c r="D26" s="149" t="s">
        <v>776</v>
      </c>
      <c r="E26" s="198"/>
      <c r="F26" s="149"/>
      <c r="G26" s="196" t="s">
        <v>760</v>
      </c>
      <c r="H26" s="196"/>
      <c r="I26" s="149"/>
      <c r="J26" s="196"/>
      <c r="K26" s="97" t="s">
        <v>785</v>
      </c>
      <c r="L26" s="97" t="s">
        <v>786</v>
      </c>
      <c r="M26" s="121" t="s">
        <v>756</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election activeCell="G5" sqref="G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14</v>
      </c>
      <c r="B2" s="169" t="s">
        <v>661</v>
      </c>
      <c r="C2" s="283" t="s">
        <v>610</v>
      </c>
      <c r="D2" s="284"/>
      <c r="E2" s="284"/>
      <c r="F2" s="284"/>
      <c r="G2" s="172" t="s">
        <v>662</v>
      </c>
      <c r="H2" s="83" t="s">
        <v>661</v>
      </c>
      <c r="I2" s="81" t="str">
        <f>'SITFTS0305 Overview'!F33</f>
        <v xml:space="preserve">Advanced Reactive Power Import MPAN with Meter Advance unavailable (as per DES138 data specification) </v>
      </c>
      <c r="J2" s="81" t="s">
        <v>863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662</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1000</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1001</v>
      </c>
      <c r="G10" s="96" t="s">
        <v>779</v>
      </c>
      <c r="H10" s="196" t="s">
        <v>780</v>
      </c>
      <c r="I10" s="97" t="s">
        <v>972</v>
      </c>
      <c r="J10" s="131"/>
      <c r="K10" s="214" t="s">
        <v>1002</v>
      </c>
      <c r="L10" s="197" t="s">
        <v>873</v>
      </c>
      <c r="M10" s="121" t="s">
        <v>756</v>
      </c>
    </row>
    <row r="11" spans="1:23" s="123" customFormat="1" ht="87.7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988</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1003</v>
      </c>
      <c r="G13" s="96" t="s">
        <v>779</v>
      </c>
      <c r="H13" s="196" t="s">
        <v>780</v>
      </c>
      <c r="I13" s="97" t="s">
        <v>972</v>
      </c>
      <c r="J13" s="131"/>
      <c r="K13" s="214" t="s">
        <v>1004</v>
      </c>
      <c r="L13" s="197" t="s">
        <v>879</v>
      </c>
      <c r="M13" s="121" t="s">
        <v>756</v>
      </c>
    </row>
    <row r="14" spans="1:23" s="123" customFormat="1" ht="100.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1005</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1006</v>
      </c>
      <c r="G16" s="96" t="s">
        <v>779</v>
      </c>
      <c r="H16" s="196" t="s">
        <v>780</v>
      </c>
      <c r="I16" s="97" t="s">
        <v>972</v>
      </c>
      <c r="J16" s="131"/>
      <c r="K16" s="214" t="s">
        <v>1007</v>
      </c>
      <c r="L16" s="197" t="s">
        <v>886</v>
      </c>
      <c r="M16" s="121" t="s">
        <v>756</v>
      </c>
    </row>
    <row r="17" spans="1:14" s="123" customFormat="1" ht="101.2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1008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1009</v>
      </c>
      <c r="G19" s="96" t="s">
        <v>779</v>
      </c>
      <c r="H19" s="196" t="s">
        <v>780</v>
      </c>
      <c r="I19" s="97" t="s">
        <v>972</v>
      </c>
      <c r="J19" s="131"/>
      <c r="K19" s="214" t="s">
        <v>1010</v>
      </c>
      <c r="L19" s="197" t="s">
        <v>893</v>
      </c>
      <c r="M19" s="121" t="s">
        <v>756</v>
      </c>
    </row>
    <row r="20" spans="1:14" s="123" customFormat="1" ht="92.25"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1011</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1012</v>
      </c>
      <c r="G22" s="96" t="s">
        <v>779</v>
      </c>
      <c r="H22" s="196" t="s">
        <v>780</v>
      </c>
      <c r="I22" s="97" t="s">
        <v>972</v>
      </c>
      <c r="J22" s="131"/>
      <c r="K22" s="214" t="s">
        <v>899</v>
      </c>
      <c r="L22" s="197" t="s">
        <v>900</v>
      </c>
      <c r="M22" s="121" t="s">
        <v>756</v>
      </c>
    </row>
    <row r="23" spans="1:14" s="123" customFormat="1" ht="99"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workbookViewId="0">
      <selection activeCell="G2" sqref="G2"/>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51" customFormat="1" ht="94.5" customHeight="1">
      <c r="A2" s="150">
        <v>15</v>
      </c>
      <c r="B2" s="174" t="s">
        <v>664</v>
      </c>
      <c r="C2" s="284" t="s">
        <v>666</v>
      </c>
      <c r="D2" s="284"/>
      <c r="E2" s="284"/>
      <c r="F2" s="284"/>
      <c r="G2" s="175" t="s">
        <v>665</v>
      </c>
      <c r="H2" s="141" t="s">
        <v>664</v>
      </c>
      <c r="I2" s="93" t="str">
        <f>'SITFTS0305 Overview'!F34</f>
        <v>Advanced Reactive Power Import MPAN  (as per DES138 data specification) where there are no Meter advances, historical data, operational data or additional information available</v>
      </c>
      <c r="J2" s="93"/>
      <c r="K2" s="93" t="s">
        <v>798</v>
      </c>
      <c r="L2" s="93" t="s">
        <v>969</v>
      </c>
      <c r="M2" s="93" t="s">
        <v>614</v>
      </c>
      <c r="N2" s="123"/>
      <c r="O2" s="123"/>
      <c r="P2" s="123"/>
      <c r="Q2" s="123"/>
      <c r="R2" s="123"/>
      <c r="W2" s="123"/>
    </row>
    <row r="3" spans="1:23" ht="30" customHeight="1"/>
    <row r="4" spans="1:23" s="152"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50.25" customHeight="1">
      <c r="A5" s="124" t="s">
        <v>665</v>
      </c>
      <c r="B5" s="124" t="s">
        <v>753</v>
      </c>
      <c r="C5" s="196" t="s">
        <v>754</v>
      </c>
      <c r="D5" s="135"/>
      <c r="E5" s="97"/>
      <c r="F5" s="97"/>
      <c r="G5" s="126"/>
      <c r="H5" s="97"/>
      <c r="I5" s="97"/>
      <c r="J5" s="97"/>
      <c r="K5" s="97" t="s">
        <v>978</v>
      </c>
      <c r="L5" s="97"/>
      <c r="M5" s="121" t="s">
        <v>756</v>
      </c>
    </row>
    <row r="6" spans="1:23" s="122" customFormat="1" ht="336.75" customHeight="1">
      <c r="A6" s="119"/>
      <c r="B6" s="128"/>
      <c r="C6" s="196">
        <v>2</v>
      </c>
      <c r="D6" s="135" t="s">
        <v>771</v>
      </c>
      <c r="E6" s="196"/>
      <c r="F6" s="135" t="s">
        <v>1013</v>
      </c>
      <c r="G6" s="126" t="s">
        <v>760</v>
      </c>
      <c r="H6" s="97"/>
      <c r="I6" s="97"/>
      <c r="J6" s="97"/>
      <c r="K6" s="97" t="s">
        <v>1014</v>
      </c>
      <c r="L6" s="197" t="s">
        <v>1015</v>
      </c>
      <c r="M6" s="121" t="s">
        <v>756</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MHHS-DEL1973</Doc_x0020_Number>
    <V xmlns="3333897b-ac89-48f6-a1d8-b7f0e78cfc78">0.7.4</V>
    <Archive xmlns="3333897b-ac89-48f6-a1d8-b7f0e78cfc78">false</Archive>
    <SubType xmlns="3333897b-ac89-48f6-a1d8-b7f0e78cfc78">Approach and Plan</SubType>
    <Shortname xmlns="3333897b-ac89-48f6-a1d8-b7f0e78cfc78">SITFTS-0305 CONS ADS Import Estimation v0.7.4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690957AD-88B3-4DCC-87D0-23A107C41874}"/>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2024-12-06T11:39:28Z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